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Portfolio Summary" sheetId="1" state="visible" r:id="rId1"/>
    <sheet xmlns:r="http://schemas.openxmlformats.org/officeDocument/2006/relationships" name="Project Register" sheetId="2" state="visible" r:id="rId2"/>
    <sheet xmlns:r="http://schemas.openxmlformats.org/officeDocument/2006/relationships" name="Source Notes" sheetId="3" state="visible" r:id="rId3"/>
  </sheets>
  <definedNames/>
</workbook>
</file>

<file path=xl/styles.xml><?xml version="1.0" encoding="utf-8"?>
<styleSheet xmlns="http://schemas.openxmlformats.org/spreadsheetml/2006/main">
  <numFmts count="3">
    <numFmt numFmtId="164" formatCode="&quot;$&quot;#,##0.0"/>
    <numFmt numFmtId="165" formatCode="&quot;$&quot;#,##0.0&quot;M&quot;"/>
    <numFmt numFmtId="166" formatCode="&quot;$&quot;#,##0"/>
  </numFmts>
  <fonts count="14">
    <font>
      <name val="Carlito"/>
      <sz val="11"/>
    </font>
    <font>
      <name val="Aptos"/>
      <color rgb="FF0A0A0A"/>
      <sz val="10"/>
    </font>
    <font>
      <name val="Aptos Display"/>
      <b val="1"/>
      <color rgb="FFF4F4F1"/>
      <sz val="17"/>
    </font>
    <font>
      <name val="Aptos"/>
      <color rgb="FFBDBDB7"/>
      <sz val="9"/>
    </font>
    <font>
      <name val="Aptos"/>
      <b val="1"/>
      <color rgb="FFF4F4F1"/>
      <sz val="9"/>
    </font>
    <font>
      <name val="Aptos"/>
      <color rgb="FF0A0A0A"/>
      <sz val="9"/>
    </font>
    <font>
      <name val="Aptos Display"/>
      <b val="1"/>
      <color rgb="FFF4F4F1"/>
      <sz val="19"/>
    </font>
    <font>
      <name val="Aptos"/>
      <b val="1"/>
      <color rgb="FF777777"/>
      <sz val="8"/>
    </font>
    <font>
      <name val="Aptos Display"/>
      <color rgb="FF0A0A0A"/>
      <sz val="28"/>
    </font>
    <font>
      <name val="Aptos"/>
      <color rgb="FF777777"/>
      <sz val="8"/>
    </font>
    <font>
      <name val="Aptos"/>
      <b val="1"/>
      <color rgb="FF0A0A0A"/>
      <sz val="10"/>
    </font>
    <font>
      <name val="Aptos Display"/>
      <b val="1"/>
      <color rgb="FFF4F4F1"/>
      <sz val="18"/>
    </font>
    <font>
      <name val="Aptos"/>
      <b val="1"/>
      <color rgb="FF0A0A0A"/>
      <sz val="9"/>
    </font>
    <font>
      <name val="Aptos"/>
      <color rgb="FF1F5E82"/>
      <sz val="10"/>
    </font>
  </fonts>
  <fills count="7">
    <fill>
      <patternFill/>
    </fill>
    <fill>
      <patternFill patternType="gray125"/>
    </fill>
    <fill>
      <patternFill patternType="solid">
        <fgColor rgb="FF0A0A0A"/>
      </patternFill>
    </fill>
    <fill>
      <patternFill patternType="solid">
        <fgColor rgb="FF242424"/>
      </patternFill>
    </fill>
    <fill>
      <patternFill patternType="solid">
        <fgColor rgb="FFF4F4F1"/>
      </patternFill>
    </fill>
    <fill>
      <patternFill patternType="solid">
        <fgColor rgb="FFE6E6E1"/>
      </patternFill>
    </fill>
    <fill>
      <patternFill patternType="solid">
        <fgColor rgb="FFDCEFFC"/>
      </patternFill>
    </fill>
  </fills>
  <borders count="12">
    <border/>
    <border>
      <bottom style="medium">
        <color rgb="FF0A0A0A"/>
      </bottom>
    </border>
    <border>
      <bottom style="thin">
        <color rgb="FFC9C9C4"/>
      </bottom>
    </border>
    <border>
      <top style="thin">
        <color rgb="FFC9C9C4"/>
      </top>
      <bottom style="thin">
        <color rgb="FFC9C9C4"/>
      </bottom>
    </border>
    <border>
      <top style="thin">
        <color rgb="FFC9C9C4"/>
      </top>
    </border>
    <border>
      <right style="thin">
        <color rgb="FFF4F4F1"/>
      </right>
    </border>
    <border>
      <top style="medium">
        <color rgb="FF0A0A0A"/>
      </top>
    </border>
    <border>
      <left style="thin">
        <color rgb="FF75C9FF"/>
      </left>
      <top style="thin">
        <color rgb="FF75C9FF"/>
      </top>
      <bottom style="thin">
        <color rgb="FF75C9FF"/>
      </bottom>
    </border>
    <border>
      <right style="thin">
        <color rgb="FF75C9FF"/>
      </right>
      <top style="thin">
        <color rgb="FF75C9FF"/>
      </top>
      <bottom style="thin">
        <color rgb="FF75C9FF"/>
      </bottom>
    </border>
    <border>
      <left style="thin">
        <color rgb="FF75C9FF"/>
      </left>
      <right style="thin">
        <color rgb="FF75C9FF"/>
      </right>
      <top style="thin">
        <color rgb="FF75C9FF"/>
      </top>
      <bottom style="thin">
        <color rgb="FF75C9FF"/>
      </bottom>
    </border>
    <border>
      <top style="thin">
        <color rgb="FF75C9FF"/>
      </top>
    </border>
    <border>
      <right style="thin">
        <color rgb="FF75C9FF"/>
      </right>
      <top style="thin">
        <color rgb="FF75C9FF"/>
      </top>
    </border>
  </borders>
  <cellStyleXfs count="1">
    <xf numFmtId="0" fontId="0" fillId="0" borderId="0"/>
  </cellStyleXfs>
  <cellXfs count="118">
    <xf numFmtId="0" fontId="0" fillId="0" borderId="0" pivotButton="0" quotePrefix="0" xfId="0"/>
    <xf numFmtId="0" fontId="1" fillId="0" borderId="0" pivotButton="0" quotePrefix="0" xfId="0"/>
    <xf numFmtId="0" fontId="1" fillId="2" borderId="0" pivotButton="0" quotePrefix="0" xfId="0"/>
    <xf numFmtId="0" fontId="2" fillId="2" borderId="0" pivotButton="0" quotePrefix="0" xfId="0"/>
    <xf numFmtId="0" fontId="2" fillId="2" borderId="0" applyAlignment="1" pivotButton="0" quotePrefix="0" xfId="0">
      <alignment vertical="center"/>
    </xf>
    <xf numFmtId="0" fontId="3" fillId="2" borderId="0" pivotButton="0" quotePrefix="0" xfId="0"/>
    <xf numFmtId="0" fontId="3" fillId="2" borderId="0" applyAlignment="1" pivotButton="0" quotePrefix="0" xfId="0">
      <alignment vertical="center"/>
    </xf>
    <xf numFmtId="0" fontId="1" fillId="3" borderId="0" pivotButton="0" quotePrefix="0" xfId="0"/>
    <xf numFmtId="0" fontId="4" fillId="3" borderId="0" pivotButton="0" quotePrefix="0" xfId="0"/>
    <xf numFmtId="0" fontId="4" fillId="3" borderId="1" pivotButton="0" quotePrefix="0" xfId="0"/>
    <xf numFmtId="0" fontId="4" fillId="3" borderId="1" applyAlignment="1" pivotButton="0" quotePrefix="0" xfId="0">
      <alignment wrapText="1"/>
    </xf>
    <xf numFmtId="0" fontId="4" fillId="3" borderId="1" applyAlignment="1" pivotButton="0" quotePrefix="0" xfId="0">
      <alignment vertical="center" wrapText="1"/>
    </xf>
    <xf numFmtId="0" fontId="1" fillId="4" borderId="0" pivotButton="0" quotePrefix="0" xfId="0"/>
    <xf numFmtId="0" fontId="5" fillId="4" borderId="0" pivotButton="0" quotePrefix="0" xfId="0"/>
    <xf numFmtId="0" fontId="5" fillId="4" borderId="2" pivotButton="0" quotePrefix="0" xfId="0"/>
    <xf numFmtId="0" fontId="5" fillId="4" borderId="3" pivotButton="0" quotePrefix="0" xfId="0"/>
    <xf numFmtId="0" fontId="5" fillId="4" borderId="4" pivotButton="0" quotePrefix="0" xfId="0"/>
    <xf numFmtId="0" fontId="5" fillId="4" borderId="2" applyAlignment="1" pivotButton="0" quotePrefix="0" xfId="0">
      <alignment vertical="center"/>
    </xf>
    <xf numFmtId="0" fontId="5" fillId="4" borderId="3" applyAlignment="1" pivotButton="0" quotePrefix="0" xfId="0">
      <alignment vertical="center"/>
    </xf>
    <xf numFmtId="0" fontId="5" fillId="4" borderId="4" applyAlignment="1" pivotButton="0" quotePrefix="0" xfId="0">
      <alignment vertical="center"/>
    </xf>
    <xf numFmtId="1" fontId="5" fillId="4" borderId="2" applyAlignment="1" pivotButton="0" quotePrefix="0" xfId="0">
      <alignment vertical="center"/>
    </xf>
    <xf numFmtId="1" fontId="5" fillId="4" borderId="3" applyAlignment="1" pivotButton="0" quotePrefix="0" xfId="0">
      <alignment vertical="center"/>
    </xf>
    <xf numFmtId="1" fontId="5" fillId="4" borderId="4" applyAlignment="1" pivotButton="0" quotePrefix="0" xfId="0">
      <alignment vertical="center"/>
    </xf>
    <xf numFmtId="3" fontId="5" fillId="4" borderId="2" applyAlignment="1" pivotButton="0" quotePrefix="0" xfId="0">
      <alignment vertical="center"/>
    </xf>
    <xf numFmtId="3" fontId="5" fillId="4" borderId="3" applyAlignment="1" pivotButton="0" quotePrefix="0" xfId="0">
      <alignment vertical="center"/>
    </xf>
    <xf numFmtId="3" fontId="5" fillId="4" borderId="4" applyAlignment="1" pivotButton="0" quotePrefix="0" xfId="0">
      <alignment vertical="center"/>
    </xf>
    <xf numFmtId="164" fontId="5" fillId="4" borderId="2" applyAlignment="1" pivotButton="0" quotePrefix="0" xfId="0">
      <alignment vertical="center"/>
    </xf>
    <xf numFmtId="164" fontId="5" fillId="4" borderId="3" applyAlignment="1" pivotButton="0" quotePrefix="0" xfId="0">
      <alignment vertical="center"/>
    </xf>
    <xf numFmtId="164" fontId="5" fillId="4" borderId="4" applyAlignment="1" pivotButton="0" quotePrefix="0" xfId="0">
      <alignment vertical="center"/>
    </xf>
    <xf numFmtId="1" fontId="5" fillId="4" borderId="2" applyAlignment="1" pivotButton="0" quotePrefix="0" xfId="0">
      <alignment horizontal="right" vertical="center"/>
    </xf>
    <xf numFmtId="3" fontId="5" fillId="4" borderId="2" applyAlignment="1" pivotButton="0" quotePrefix="0" xfId="0">
      <alignment horizontal="right" vertical="center"/>
    </xf>
    <xf numFmtId="164" fontId="5" fillId="4" borderId="2" applyAlignment="1" pivotButton="0" quotePrefix="0" xfId="0">
      <alignment horizontal="right" vertical="center"/>
    </xf>
    <xf numFmtId="1" fontId="5" fillId="4" borderId="3" applyAlignment="1" pivotButton="0" quotePrefix="0" xfId="0">
      <alignment horizontal="right" vertical="center"/>
    </xf>
    <xf numFmtId="3" fontId="5" fillId="4" borderId="3" applyAlignment="1" pivotButton="0" quotePrefix="0" xfId="0">
      <alignment horizontal="right" vertical="center"/>
    </xf>
    <xf numFmtId="164" fontId="5" fillId="4" borderId="3" applyAlignment="1" pivotButton="0" quotePrefix="0" xfId="0">
      <alignment horizontal="right" vertical="center"/>
    </xf>
    <xf numFmtId="1" fontId="5" fillId="4" borderId="4" applyAlignment="1" pivotButton="0" quotePrefix="0" xfId="0">
      <alignment horizontal="right" vertical="center"/>
    </xf>
    <xf numFmtId="3" fontId="5" fillId="4" borderId="4" applyAlignment="1" pivotButton="0" quotePrefix="0" xfId="0">
      <alignment horizontal="right" vertical="center"/>
    </xf>
    <xf numFmtId="164" fontId="5" fillId="4" borderId="4" applyAlignment="1" pivotButton="0" quotePrefix="0" xfId="0">
      <alignment horizontal="right" vertical="center"/>
    </xf>
    <xf numFmtId="0" fontId="6" fillId="2" borderId="0" pivotButton="0" quotePrefix="0" xfId="0"/>
    <xf numFmtId="0" fontId="6" fillId="2" borderId="0" applyAlignment="1" pivotButton="0" quotePrefix="0" xfId="0">
      <alignment vertical="center"/>
    </xf>
    <xf numFmtId="0" fontId="1" fillId="5" borderId="0" pivotButton="0" quotePrefix="0" xfId="0"/>
    <xf numFmtId="0" fontId="1" fillId="5" borderId="5" pivotButton="0" quotePrefix="0" xfId="0"/>
    <xf numFmtId="0" fontId="7" fillId="5" borderId="0" pivotButton="0" quotePrefix="0" xfId="0"/>
    <xf numFmtId="0" fontId="7" fillId="5" borderId="5" pivotButton="0" quotePrefix="0" xfId="0"/>
    <xf numFmtId="0" fontId="7" fillId="5" borderId="0" applyAlignment="1" pivotButton="0" quotePrefix="0" xfId="0">
      <alignment vertical="center"/>
    </xf>
    <xf numFmtId="0" fontId="7" fillId="5" borderId="5" applyAlignment="1" pivotButton="0" quotePrefix="0" xfId="0">
      <alignment vertical="center"/>
    </xf>
    <xf numFmtId="0" fontId="8" fillId="5" borderId="0" pivotButton="0" quotePrefix="0" xfId="0"/>
    <xf numFmtId="0" fontId="8" fillId="5" borderId="5" pivotButton="0" quotePrefix="0" xfId="0"/>
    <xf numFmtId="0" fontId="8" fillId="5" borderId="0" applyAlignment="1" pivotButton="0" quotePrefix="0" xfId="0">
      <alignment vertical="center"/>
    </xf>
    <xf numFmtId="0" fontId="8" fillId="5" borderId="5" applyAlignment="1" pivotButton="0" quotePrefix="0" xfId="0">
      <alignment vertical="center"/>
    </xf>
    <xf numFmtId="0" fontId="9" fillId="5" borderId="0" pivotButton="0" quotePrefix="0" xfId="0"/>
    <xf numFmtId="0" fontId="9" fillId="5" borderId="5" pivotButton="0" quotePrefix="0" xfId="0"/>
    <xf numFmtId="0" fontId="9" fillId="5" borderId="0" applyAlignment="1" pivotButton="0" quotePrefix="0" xfId="0">
      <alignment vertical="center"/>
    </xf>
    <xf numFmtId="0" fontId="9" fillId="5" borderId="5" applyAlignment="1" pivotButton="0" quotePrefix="0" xfId="0">
      <alignment vertical="center"/>
    </xf>
    <xf numFmtId="3" fontId="8" fillId="5" borderId="0" applyAlignment="1" pivotButton="0" quotePrefix="0" xfId="0">
      <alignment vertical="center"/>
    </xf>
    <xf numFmtId="165" fontId="8" fillId="5" borderId="0" applyAlignment="1" pivotButton="0" quotePrefix="0" xfId="0">
      <alignment vertical="center"/>
    </xf>
    <xf numFmtId="0" fontId="4" fillId="2" borderId="0" pivotButton="0" quotePrefix="0" xfId="0"/>
    <xf numFmtId="0" fontId="4" fillId="2" borderId="0" applyAlignment="1" pivotButton="0" quotePrefix="0" xfId="0">
      <alignment vertical="center"/>
    </xf>
    <xf numFmtId="0" fontId="1" fillId="4" borderId="2" pivotButton="0" quotePrefix="0" xfId="0"/>
    <xf numFmtId="0" fontId="1" fillId="4" borderId="3" pivotButton="0" quotePrefix="0" xfId="0"/>
    <xf numFmtId="0" fontId="1" fillId="4" borderId="4" pivotButton="0" quotePrefix="0" xfId="0"/>
    <xf numFmtId="0" fontId="1" fillId="4" borderId="2" applyAlignment="1" pivotButton="0" quotePrefix="0" xfId="0">
      <alignment vertical="center"/>
    </xf>
    <xf numFmtId="0" fontId="1" fillId="4" borderId="3" applyAlignment="1" pivotButton="0" quotePrefix="0" xfId="0">
      <alignment vertical="center"/>
    </xf>
    <xf numFmtId="0" fontId="1" fillId="4" borderId="4" applyAlignment="1" pivotButton="0" quotePrefix="0" xfId="0">
      <alignment vertical="center"/>
    </xf>
    <xf numFmtId="0" fontId="1" fillId="5" borderId="4" applyAlignment="1" pivotButton="0" quotePrefix="0" xfId="0">
      <alignment vertical="center"/>
    </xf>
    <xf numFmtId="0" fontId="10" fillId="5" borderId="4" applyAlignment="1" pivotButton="0" quotePrefix="0" xfId="0">
      <alignment vertical="center"/>
    </xf>
    <xf numFmtId="0" fontId="10" fillId="5" borderId="6" applyAlignment="1" pivotButton="0" quotePrefix="0" xfId="0">
      <alignment vertical="center"/>
    </xf>
    <xf numFmtId="3" fontId="1" fillId="4" borderId="2" applyAlignment="1" pivotButton="0" quotePrefix="0" xfId="0">
      <alignment vertical="center"/>
    </xf>
    <xf numFmtId="3" fontId="1" fillId="4" borderId="3" applyAlignment="1" pivotButton="0" quotePrefix="0" xfId="0">
      <alignment vertical="center"/>
    </xf>
    <xf numFmtId="3" fontId="10" fillId="5" borderId="6" applyAlignment="1" pivotButton="0" quotePrefix="0" xfId="0">
      <alignment vertical="center"/>
    </xf>
    <xf numFmtId="164" fontId="1" fillId="4" borderId="2" applyAlignment="1" pivotButton="0" quotePrefix="0" xfId="0">
      <alignment vertical="center"/>
    </xf>
    <xf numFmtId="164" fontId="1" fillId="4" borderId="3" applyAlignment="1" pivotButton="0" quotePrefix="0" xfId="0">
      <alignment vertical="center"/>
    </xf>
    <xf numFmtId="164" fontId="10" fillId="5" borderId="6" applyAlignment="1" pivotButton="0" quotePrefix="0" xfId="0">
      <alignment vertical="center"/>
    </xf>
    <xf numFmtId="3" fontId="1" fillId="4" borderId="2" applyAlignment="1" pivotButton="0" quotePrefix="0" xfId="0">
      <alignment horizontal="right" vertical="center"/>
    </xf>
    <xf numFmtId="164" fontId="1" fillId="4" borderId="2" applyAlignment="1" pivotButton="0" quotePrefix="0" xfId="0">
      <alignment horizontal="right" vertical="center"/>
    </xf>
    <xf numFmtId="3" fontId="1" fillId="4" borderId="3" applyAlignment="1" pivotButton="0" quotePrefix="0" xfId="0">
      <alignment horizontal="right" vertical="center"/>
    </xf>
    <xf numFmtId="164" fontId="1" fillId="4" borderId="3" applyAlignment="1" pivotButton="0" quotePrefix="0" xfId="0">
      <alignment horizontal="right" vertical="center"/>
    </xf>
    <xf numFmtId="3" fontId="10" fillId="5" borderId="6" applyAlignment="1" pivotButton="0" quotePrefix="0" xfId="0">
      <alignment horizontal="right" vertical="center"/>
    </xf>
    <xf numFmtId="164" fontId="10" fillId="5" borderId="6" applyAlignment="1" pivotButton="0" quotePrefix="0" xfId="0">
      <alignment horizontal="right" vertical="center"/>
    </xf>
    <xf numFmtId="0" fontId="5" fillId="0" borderId="0" pivotButton="0" quotePrefix="0" xfId="0"/>
    <xf numFmtId="0" fontId="5" fillId="2" borderId="0" pivotButton="0" quotePrefix="0" xfId="0"/>
    <xf numFmtId="166" fontId="5" fillId="0" borderId="0" pivotButton="0" quotePrefix="0" xfId="0"/>
    <xf numFmtId="0" fontId="11" fillId="2" borderId="0" pivotButton="0" quotePrefix="0" xfId="0"/>
    <xf numFmtId="0" fontId="11" fillId="2" borderId="0" applyAlignment="1" pivotButton="0" quotePrefix="0" xfId="0">
      <alignment vertical="center"/>
    </xf>
    <xf numFmtId="0" fontId="12" fillId="5" borderId="0" pivotButton="0" quotePrefix="0" xfId="0"/>
    <xf numFmtId="0" fontId="12" fillId="5" borderId="2" pivotButton="0" quotePrefix="0" xfId="0"/>
    <xf numFmtId="0" fontId="12" fillId="5" borderId="3" pivotButton="0" quotePrefix="0" xfId="0"/>
    <xf numFmtId="0" fontId="12" fillId="5" borderId="4" pivotButton="0" quotePrefix="0" xfId="0"/>
    <xf numFmtId="0" fontId="1" fillId="4" borderId="2" applyAlignment="1" pivotButton="0" quotePrefix="0" xfId="0">
      <alignment wrapText="1"/>
    </xf>
    <xf numFmtId="0" fontId="1" fillId="4" borderId="3" applyAlignment="1" pivotButton="0" quotePrefix="0" xfId="0">
      <alignment wrapText="1"/>
    </xf>
    <xf numFmtId="0" fontId="1" fillId="4" borderId="4" applyAlignment="1" pivotButton="0" quotePrefix="0" xfId="0">
      <alignment wrapText="1"/>
    </xf>
    <xf numFmtId="0" fontId="1" fillId="6" borderId="0" pivotButton="0" quotePrefix="0" xfId="0"/>
    <xf numFmtId="0" fontId="13" fillId="6" borderId="0" pivotButton="0" quotePrefix="0" xfId="0"/>
    <xf numFmtId="0" fontId="13" fillId="6" borderId="7" pivotButton="0" quotePrefix="0" xfId="0"/>
    <xf numFmtId="0" fontId="13" fillId="6" borderId="8" pivotButton="0" quotePrefix="0" xfId="0"/>
    <xf numFmtId="0" fontId="13" fillId="6" borderId="7" applyAlignment="1" pivotButton="0" quotePrefix="0" xfId="0">
      <alignment wrapText="1"/>
    </xf>
    <xf numFmtId="0" fontId="13" fillId="6" borderId="8" applyAlignment="1" pivotButton="0" quotePrefix="0" xfId="0">
      <alignment wrapText="1"/>
    </xf>
    <xf numFmtId="0" fontId="0" fillId="0" borderId="5" pivotButton="0" quotePrefix="0" xfId="0"/>
    <xf numFmtId="3" fontId="8" fillId="5" borderId="5" applyAlignment="1" pivotButton="0" quotePrefix="0" xfId="0">
      <alignment vertical="center"/>
    </xf>
    <xf numFmtId="165" fontId="8" fillId="5" borderId="5" applyAlignment="1" pivotButton="0" quotePrefix="0" xfId="0">
      <alignment vertical="center"/>
    </xf>
    <xf numFmtId="3" fontId="1" fillId="4" borderId="2" applyAlignment="1" pivotButton="0" quotePrefix="0" xfId="0">
      <alignment horizontal="right" vertical="center"/>
    </xf>
    <xf numFmtId="164" fontId="1" fillId="4" borderId="2" applyAlignment="1" pivotButton="0" quotePrefix="0" xfId="0">
      <alignment horizontal="right" vertical="center"/>
    </xf>
    <xf numFmtId="166" fontId="5" fillId="0" borderId="0" pivotButton="0" quotePrefix="0" xfId="0"/>
    <xf numFmtId="3" fontId="1" fillId="4" borderId="3" applyAlignment="1" pivotButton="0" quotePrefix="0" xfId="0">
      <alignment horizontal="right" vertical="center"/>
    </xf>
    <xf numFmtId="164" fontId="1" fillId="4" borderId="3" applyAlignment="1" pivotButton="0" quotePrefix="0" xfId="0">
      <alignment horizontal="right" vertical="center"/>
    </xf>
    <xf numFmtId="3" fontId="10" fillId="5" borderId="6" applyAlignment="1" pivotButton="0" quotePrefix="0" xfId="0">
      <alignment horizontal="right" vertical="center"/>
    </xf>
    <xf numFmtId="164" fontId="10" fillId="5" borderId="6" applyAlignment="1" pivotButton="0" quotePrefix="0" xfId="0">
      <alignment horizontal="right" vertical="center"/>
    </xf>
    <xf numFmtId="1" fontId="5" fillId="4" borderId="2" applyAlignment="1" pivotButton="0" quotePrefix="0" xfId="0">
      <alignment horizontal="right" vertical="center"/>
    </xf>
    <xf numFmtId="3" fontId="5" fillId="4" borderId="2" applyAlignment="1" pivotButton="0" quotePrefix="0" xfId="0">
      <alignment horizontal="right" vertical="center"/>
    </xf>
    <xf numFmtId="164" fontId="5" fillId="4" borderId="2" applyAlignment="1" pivotButton="0" quotePrefix="0" xfId="0">
      <alignment horizontal="right" vertical="center"/>
    </xf>
    <xf numFmtId="1" fontId="5" fillId="4" borderId="3" applyAlignment="1" pivotButton="0" quotePrefix="0" xfId="0">
      <alignment horizontal="right" vertical="center"/>
    </xf>
    <xf numFmtId="3" fontId="5" fillId="4" borderId="3" applyAlignment="1" pivotButton="0" quotePrefix="0" xfId="0">
      <alignment horizontal="right" vertical="center"/>
    </xf>
    <xf numFmtId="164" fontId="5" fillId="4" borderId="3" applyAlignment="1" pivotButton="0" quotePrefix="0" xfId="0">
      <alignment horizontal="right" vertical="center"/>
    </xf>
    <xf numFmtId="1" fontId="5" fillId="4" borderId="4" applyAlignment="1" pivotButton="0" quotePrefix="0" xfId="0">
      <alignment horizontal="right" vertical="center"/>
    </xf>
    <xf numFmtId="3" fontId="5" fillId="4" borderId="4" applyAlignment="1" pivotButton="0" quotePrefix="0" xfId="0">
      <alignment horizontal="right" vertical="center"/>
    </xf>
    <xf numFmtId="164" fontId="5" fillId="4" borderId="4" applyAlignment="1" pivotButton="0" quotePrefix="0" xfId="0">
      <alignment horizontal="right" vertical="center"/>
    </xf>
    <xf numFmtId="0" fontId="13" fillId="6" borderId="9" applyAlignment="1" pivotButton="0" quotePrefix="0" xfId="0">
      <alignment wrapText="1"/>
    </xf>
    <xf numFmtId="0" fontId="0" fillId="0" borderId="8" pivotButton="0" quotePrefix="0" xfId="0"/>
  </cellXfs>
  <cellStyles count="1">
    <cellStyle name="Normal" xfId="0"/>
  </cellStyles>
  <dxfs count="1">
    <dxf>
      <font>
        <b val="1"/>
        <color rgb="FF1F5E82"/>
      </font>
      <fill>
        <patternFill patternType="solid">
          <bgColor rgb="FFDCEFFC"/>
        </patternFill>
      </fill>
    </dxf>
  </dxf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Capital by Platform / USD Millions</a:t>
            </a:r>
          </a:p>
        </rich>
      </tx>
    </title>
    <plotArea>
      <barChart>
        <barDir val="col"/>
        <grouping val="clustered"/>
        <varyColors val="0"/>
        <ser>
          <idx val="0"/>
          <order val="0"/>
          <tx>
            <v>Budget ($M)</v>
          </tx>
          <spPr>
            <a:ln xmlns:a="http://schemas.openxmlformats.org/drawingml/2006/main">
              <a:prstDash val="solid"/>
            </a:ln>
          </spPr>
          <cat>
            <strRef>
              <f>'Portfolio Summary'!$F$11:$F$14</f>
              <strCache>
                <ptCount val="0"/>
              </strCache>
            </strRef>
          </cat>
          <val>
            <numRef>
              <f>'Portfolio Summary'!$G$11:$G$14</f>
              <numCache>
                <formatCode>"$"#,##0</formatCode>
                <ptCount val="0"/>
              </numCache>
            </numRef>
          </val>
        </ser>
        <gapWidth val="150"/>
        <axId val="48650112"/>
        <axId val="48672768"/>
      </barChart>
      <catAx>
        <axId val="48650112"/>
        <scaling>
          <orientation val="minMax"/>
        </scaling>
        <delete val="0"/>
        <axPos val="b"/>
        <majorGridlines>
          <spPr>
            <a:ln xmlns:a="http://schemas.openxmlformats.org/drawingml/2006/main" w="9525">
              <a:solidFill>
                <a:srgbClr val="CCCCCC"/>
              </a:solidFill>
              <a:prstDash val="dash"/>
            </a:ln>
          </spPr>
        </majorGridlines>
        <numFmt formatCode="&quot;$&quot;#,##0" sourceLinked="0"/>
        <majorTickMark val="none"/>
        <minorTickMark val="none"/>
        <tickLblPos val="nextTo"/>
        <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  <a:r>
              <a:t>None</a:t>
            </a:r>
          </a:p>
        </txPr>
        <crossAx val="48672768"/>
        <lblAlgn val="ctr"/>
        <lblOffset val="100"/>
        <noMultiLvlLbl val="0"/>
      </catAx>
      <valAx>
        <axId val="48672768"/>
        <scaling>
          <orientation val="minMax"/>
        </scaling>
        <delete val="0"/>
        <axPos val="l"/>
        <majorGridlines>
          <spPr>
            <a:ln xmlns:a="http://schemas.openxmlformats.org/drawingml/2006/main" w="9525">
              <a:solidFill>
                <a:srgbClr val="CCCCCC"/>
              </a:solidFill>
              <a:prstDash val="dash"/>
            </a:ln>
          </spPr>
        </majorGridlines>
        <numFmt formatCode="General" sourceLinked="0"/>
        <majorTickMark val="none"/>
        <minorTickMark val="none"/>
        <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  <a:r>
              <a:t>None</a:t>
            </a:r>
          </a:p>
        </txPr>
        <crossAx val="48650112"/>
        <crossBetween val="between"/>
      </valAx>
    </plotArea>
    <plotVisOnly val="1"/>
    <dispBlanksAs val="gap"/>
  </chart>
  <spPr>
    <a:ln xmlns:a="http://schemas.openxmlformats.org/drawingml/2006/main" w="9525">
      <a:solidFill>
        <a:srgbClr val="D9D9D9"/>
      </a:solidFill>
      <a:prstDash val="solid"/>
    </a:ln>
  </spPr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twoCellAnchor>
    <from>
      <col>5</col>
      <colOff>0</colOff>
      <row>15</row>
      <rowOff>0</rowOff>
    </from>
    <to>
      <col>12</col>
      <colOff>0</colOff>
      <row>31</row>
      <rowOff>0</rowOff>
    </to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twoCellAnchor>
</wsDr>
</file>

<file path=xl/tables/table1.xml><?xml version="1.0" encoding="utf-8"?>
<table xmlns="http://schemas.openxmlformats.org/spreadsheetml/2006/main" id="1" name="ProjectRegisterTable" displayName="ProjectRegisterTable" ref="A5:J42" headerRowCount="1" totalsRowCount="0" totalsRowShown="0">
  <autoFilter ref="A5:J42"/>
  <tableColumns count="10">
    <tableColumn id="1" name="Platform"/>
    <tableColumn id="2" name="Project"/>
    <tableColumn id="3" name="City"/>
    <tableColumn id="4" name="State"/>
    <tableColumn id="5" name="Sector"/>
    <tableColumn id="6" name="Type"/>
    <tableColumn id="7" name="Status"/>
    <tableColumn id="8" name="Year"/>
    <tableColumn id="9" name="Building SF"/>
    <tableColumn id="10" name="Budget ($M)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_rels/sheet2.xml.rels><Relationships xmlns="http://schemas.openxmlformats.org/package/2006/relationships"><Relationship Type="http://schemas.openxmlformats.org/officeDocument/2006/relationships/table" Target="/xl/tables/table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Q80"/>
  <sheetViews>
    <sheetView showGridLines="0" workbookViewId="0">
      <selection activeCell="A1" sqref="A1"/>
    </sheetView>
  </sheetViews>
  <sheetFormatPr baseColWidth="8" defaultRowHeight="15"/>
  <cols>
    <col width="21" customWidth="1" min="1" max="1"/>
    <col width="15" customWidth="1" min="2" max="2"/>
    <col width="15" customWidth="1" min="3" max="3"/>
    <col width="15" customWidth="1" min="4" max="4"/>
    <col width="3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</cols>
  <sheetData>
    <row r="1" ht="36" customHeight="1">
      <c r="A1" s="39" t="inlineStr">
        <is>
          <t>DEVELOPMENT RECORD</t>
        </is>
      </c>
      <c r="M1" s="1" t="n"/>
      <c r="N1" s="1" t="n"/>
      <c r="O1" s="1" t="n"/>
      <c r="P1" s="1" t="n"/>
      <c r="Q1" s="1" t="n"/>
    </row>
    <row r="2" ht="24" customHeight="1">
      <c r="A2" s="6" t="inlineStr">
        <is>
          <t>Institutional development portfolio / distributable project register</t>
        </is>
      </c>
      <c r="M2" s="1" t="n"/>
      <c r="N2" s="1" t="n"/>
      <c r="O2" s="1" t="n"/>
      <c r="P2" s="1" t="n"/>
      <c r="Q2" s="1" t="n"/>
    </row>
    <row r="3">
      <c r="A3" s="1" t="n"/>
      <c r="B3" s="1" t="n"/>
      <c r="C3" s="1" t="n"/>
      <c r="D3" s="1" t="n"/>
      <c r="E3" s="1" t="n"/>
      <c r="F3" s="1" t="n"/>
      <c r="G3" s="1" t="n"/>
      <c r="H3" s="1" t="n"/>
      <c r="I3" s="1" t="n"/>
      <c r="J3" s="1" t="n"/>
      <c r="K3" s="1" t="n"/>
      <c r="L3" s="1" t="n"/>
      <c r="M3" s="1" t="n"/>
      <c r="N3" s="1" t="n"/>
      <c r="O3" s="1" t="n"/>
      <c r="P3" s="1" t="n"/>
      <c r="Q3" s="1" t="n"/>
    </row>
    <row r="4">
      <c r="A4" s="45" t="inlineStr">
        <is>
          <t>PROJECTS</t>
        </is>
      </c>
      <c r="C4" s="97" t="n"/>
      <c r="D4" s="45" t="inlineStr">
        <is>
          <t>BUILDING SF</t>
        </is>
      </c>
      <c r="F4" s="97" t="n"/>
      <c r="G4" s="45" t="inlineStr">
        <is>
          <t>PROJECT BUDGETS</t>
        </is>
      </c>
      <c r="I4" s="97" t="n"/>
      <c r="J4" s="45" t="inlineStr">
        <is>
          <t>STATES OF EXECUTION</t>
        </is>
      </c>
      <c r="L4" s="97" t="n"/>
      <c r="M4" s="1" t="n"/>
      <c r="N4" s="1" t="n"/>
      <c r="O4" s="1" t="n"/>
      <c r="P4" s="1" t="n"/>
      <c r="Q4" s="1" t="n"/>
    </row>
    <row r="5">
      <c r="A5" s="49">
        <f>COUNTA('Project Register'!$A$6:$A$42)</f>
        <v/>
      </c>
      <c r="C5" s="97" t="n"/>
      <c r="D5" s="98">
        <f>SUM('Project Register'!$I$6:$I$42)</f>
        <v/>
      </c>
      <c r="F5" s="97" t="n"/>
      <c r="G5" s="99">
        <f>SUM('Project Register'!$J$6:$J$42)</f>
        <v/>
      </c>
      <c r="I5" s="97" t="n"/>
      <c r="J5" s="49" t="n">
        <v>9</v>
      </c>
      <c r="L5" s="97" t="n"/>
      <c r="M5" s="1" t="n"/>
      <c r="N5" s="1" t="n"/>
      <c r="O5" s="1" t="n"/>
      <c r="P5" s="1" t="n"/>
      <c r="Q5" s="1" t="n"/>
    </row>
    <row r="6">
      <c r="C6" s="97" t="n"/>
      <c r="F6" s="97" t="n"/>
      <c r="I6" s="97" t="n"/>
      <c r="L6" s="97" t="n"/>
      <c r="M6" s="1" t="n"/>
      <c r="N6" s="1" t="n"/>
      <c r="O6" s="1" t="n"/>
      <c r="P6" s="1" t="n"/>
      <c r="Q6" s="1" t="n"/>
    </row>
    <row r="7">
      <c r="A7" s="53" t="inlineStr">
        <is>
          <t>31 completed / 6 in development</t>
        </is>
      </c>
      <c r="C7" s="97" t="n"/>
      <c r="D7" s="53" t="inlineStr">
        <is>
          <t>Across industrial, commercial and retail</t>
        </is>
      </c>
      <c r="F7" s="97" t="n"/>
      <c r="G7" s="53" t="inlineStr">
        <is>
          <t>Aggregate project budgets / USD</t>
        </is>
      </c>
      <c r="I7" s="97" t="n"/>
      <c r="J7" s="53" t="inlineStr">
        <is>
          <t>7 detailed publicly / 2 withheld</t>
        </is>
      </c>
      <c r="L7" s="97" t="n"/>
      <c r="M7" s="1" t="n"/>
      <c r="N7" s="1" t="n"/>
      <c r="O7" s="1" t="n"/>
      <c r="P7" s="1" t="n"/>
      <c r="Q7" s="1" t="n"/>
    </row>
    <row r="8">
      <c r="A8" s="1" t="n"/>
      <c r="B8" s="1" t="n"/>
      <c r="C8" s="1" t="n"/>
      <c r="D8" s="1" t="n"/>
      <c r="E8" s="1" t="n"/>
      <c r="F8" s="1" t="n"/>
      <c r="G8" s="1" t="n"/>
      <c r="H8" s="1" t="n"/>
      <c r="I8" s="1" t="n"/>
      <c r="J8" s="1" t="n"/>
      <c r="K8" s="1" t="n"/>
      <c r="L8" s="1" t="n"/>
      <c r="M8" s="1" t="n"/>
      <c r="N8" s="1" t="n"/>
      <c r="O8" s="1" t="n"/>
      <c r="P8" s="1" t="n"/>
      <c r="Q8" s="1" t="n"/>
    </row>
    <row r="9">
      <c r="A9" s="1" t="n"/>
      <c r="B9" s="1" t="n"/>
      <c r="C9" s="1" t="n"/>
      <c r="D9" s="1" t="n"/>
      <c r="E9" s="1" t="n"/>
      <c r="F9" s="1" t="n"/>
      <c r="G9" s="1" t="n"/>
      <c r="H9" s="1" t="n"/>
      <c r="I9" s="1" t="n"/>
      <c r="J9" s="1" t="n"/>
      <c r="K9" s="1" t="n"/>
      <c r="L9" s="1" t="n"/>
      <c r="M9" s="1" t="n"/>
      <c r="N9" s="1" t="n"/>
      <c r="O9" s="1" t="n"/>
      <c r="P9" s="1" t="n"/>
      <c r="Q9" s="1" t="n"/>
    </row>
    <row r="10">
      <c r="A10" s="57" t="inlineStr">
        <is>
          <t>Platform</t>
        </is>
      </c>
      <c r="B10" s="57" t="inlineStr">
        <is>
          <t>Projects</t>
        </is>
      </c>
      <c r="C10" s="57" t="inlineStr">
        <is>
          <t>Building SF</t>
        </is>
      </c>
      <c r="D10" s="57" t="inlineStr">
        <is>
          <t>Budget ($M)</t>
        </is>
      </c>
      <c r="E10" s="1" t="n"/>
      <c r="F10" s="56" t="inlineStr">
        <is>
          <t>Platform</t>
        </is>
      </c>
      <c r="G10" s="56" t="inlineStr">
        <is>
          <t>Budget ($M)</t>
        </is>
      </c>
      <c r="H10" s="1" t="n"/>
      <c r="I10" s="1" t="n"/>
      <c r="J10" s="1" t="n"/>
      <c r="K10" s="1" t="n"/>
      <c r="L10" s="1" t="n"/>
      <c r="M10" s="1" t="n"/>
      <c r="N10" s="1" t="n"/>
      <c r="O10" s="1" t="n"/>
      <c r="P10" s="1" t="n"/>
      <c r="Q10" s="1" t="n"/>
    </row>
    <row r="11">
      <c r="A11" s="61" t="inlineStr">
        <is>
          <t>Prologis</t>
        </is>
      </c>
      <c r="B11" s="100">
        <f>COUNTIF('Project Register'!$A$6:$A$42,A11)</f>
        <v/>
      </c>
      <c r="C11" s="100">
        <f>SUMIF('Project Register'!$A$6:$A$42,A11,'Project Register'!$I$6:$I$42)</f>
        <v/>
      </c>
      <c r="D11" s="101">
        <f>SUMIF('Project Register'!$A$6:$A$42,A11,'Project Register'!$J$6:$J$42)</f>
        <v/>
      </c>
      <c r="E11" s="1" t="n"/>
      <c r="F11" s="79" t="inlineStr">
        <is>
          <t>Prologis</t>
        </is>
      </c>
      <c r="G11" s="102" t="n">
        <v>425</v>
      </c>
      <c r="H11" s="1" t="n"/>
      <c r="I11" s="1" t="n"/>
      <c r="J11" s="1" t="n"/>
      <c r="K11" s="1" t="n"/>
      <c r="L11" s="1" t="n"/>
      <c r="M11" s="1" t="n"/>
      <c r="N11" s="1" t="n"/>
      <c r="O11" s="1" t="n"/>
      <c r="P11" s="1" t="n"/>
      <c r="Q11" s="1" t="n"/>
    </row>
    <row r="12">
      <c r="A12" s="62" t="inlineStr">
        <is>
          <t>Dermody</t>
        </is>
      </c>
      <c r="B12" s="103">
        <f>COUNTIF('Project Register'!$A$6:$A$42,A12)</f>
        <v/>
      </c>
      <c r="C12" s="103">
        <f>SUMIF('Project Register'!$A$6:$A$42,A12,'Project Register'!$I$6:$I$42)</f>
        <v/>
      </c>
      <c r="D12" s="104">
        <f>SUMIF('Project Register'!$A$6:$A$42,A12,'Project Register'!$J$6:$J$42)</f>
        <v/>
      </c>
      <c r="E12" s="1" t="n"/>
      <c r="F12" s="79" t="inlineStr">
        <is>
          <t>Dermody</t>
        </is>
      </c>
      <c r="G12" s="102" t="n">
        <v>736</v>
      </c>
      <c r="H12" s="1" t="n"/>
      <c r="I12" s="1" t="n"/>
      <c r="J12" s="1" t="n"/>
      <c r="K12" s="1" t="n"/>
      <c r="L12" s="1" t="n"/>
      <c r="M12" s="1" t="n"/>
      <c r="N12" s="1" t="n"/>
      <c r="O12" s="1" t="n"/>
      <c r="P12" s="1" t="n"/>
      <c r="Q12" s="1" t="n"/>
    </row>
    <row r="13">
      <c r="A13" s="62" t="inlineStr">
        <is>
          <t>Public Storage</t>
        </is>
      </c>
      <c r="B13" s="103">
        <f>COUNTIF('Project Register'!$A$6:$A$42,A13)</f>
        <v/>
      </c>
      <c r="C13" s="103">
        <f>SUMIF('Project Register'!$A$6:$A$42,A13,'Project Register'!$I$6:$I$42)</f>
        <v/>
      </c>
      <c r="D13" s="104">
        <f>SUMIF('Project Register'!$A$6:$A$42,A13,'Project Register'!$J$6:$J$42)</f>
        <v/>
      </c>
      <c r="E13" s="1" t="n"/>
      <c r="F13" s="79" t="inlineStr">
        <is>
          <t>Public Storage</t>
        </is>
      </c>
      <c r="G13" s="102" t="n">
        <v>400</v>
      </c>
      <c r="H13" s="1" t="n"/>
      <c r="I13" s="1" t="n"/>
      <c r="J13" s="1" t="n"/>
      <c r="K13" s="1" t="n"/>
      <c r="L13" s="1" t="n"/>
      <c r="M13" s="1" t="n"/>
      <c r="N13" s="1" t="n"/>
      <c r="O13" s="1" t="n"/>
      <c r="P13" s="1" t="n"/>
      <c r="Q13" s="1" t="n"/>
    </row>
    <row r="14">
      <c r="A14" s="62" t="inlineStr">
        <is>
          <t>In-N-Out Burger</t>
        </is>
      </c>
      <c r="B14" s="103">
        <f>COUNTIF('Project Register'!$A$6:$A$42,A14)</f>
        <v/>
      </c>
      <c r="C14" s="103">
        <f>SUMIF('Project Register'!$A$6:$A$42,A14,'Project Register'!$I$6:$I$42)</f>
        <v/>
      </c>
      <c r="D14" s="104">
        <f>SUMIF('Project Register'!$A$6:$A$42,A14,'Project Register'!$J$6:$J$42)</f>
        <v/>
      </c>
      <c r="E14" s="1" t="n"/>
      <c r="F14" s="79" t="inlineStr">
        <is>
          <t>In-N-Out Burger</t>
        </is>
      </c>
      <c r="G14" s="102" t="n">
        <v>110</v>
      </c>
      <c r="H14" s="1" t="n"/>
      <c r="I14" s="1" t="n"/>
      <c r="J14" s="1" t="n"/>
      <c r="K14" s="1" t="n"/>
      <c r="L14" s="1" t="n"/>
      <c r="M14" s="1" t="n"/>
      <c r="N14" s="1" t="n"/>
      <c r="O14" s="1" t="n"/>
      <c r="P14" s="1" t="n"/>
      <c r="Q14" s="1" t="n"/>
    </row>
    <row r="15">
      <c r="A15" s="66" t="inlineStr">
        <is>
          <t>Total</t>
        </is>
      </c>
      <c r="B15" s="105">
        <f>SUM(B11:B14)</f>
        <v/>
      </c>
      <c r="C15" s="105">
        <f>SUM(C11:C14)</f>
        <v/>
      </c>
      <c r="D15" s="106">
        <f>SUM(D11:D14)</f>
        <v/>
      </c>
      <c r="E15" s="1" t="n"/>
      <c r="F15" s="1" t="n"/>
      <c r="G15" s="1" t="n"/>
      <c r="H15" s="1" t="n"/>
      <c r="I15" s="1" t="n"/>
      <c r="J15" s="1" t="n"/>
      <c r="K15" s="1" t="n"/>
      <c r="L15" s="1" t="n"/>
      <c r="M15" s="1" t="n"/>
      <c r="N15" s="1" t="n"/>
      <c r="O15" s="1" t="n"/>
      <c r="P15" s="1" t="n"/>
      <c r="Q15" s="1" t="n"/>
    </row>
    <row r="16">
      <c r="A16" s="1" t="n"/>
      <c r="B16" s="1" t="n"/>
      <c r="C16" s="1" t="n"/>
      <c r="D16" s="1" t="n"/>
      <c r="E16" s="1" t="n"/>
      <c r="F16" s="1" t="n"/>
      <c r="G16" s="1" t="n"/>
      <c r="H16" s="1" t="n"/>
      <c r="I16" s="1" t="n"/>
      <c r="J16" s="1" t="n"/>
      <c r="K16" s="1" t="n"/>
      <c r="L16" s="1" t="n"/>
      <c r="M16" s="1" t="n"/>
      <c r="N16" s="1" t="n"/>
      <c r="O16" s="1" t="n"/>
      <c r="P16" s="1" t="n"/>
      <c r="Q16" s="1" t="n"/>
    </row>
    <row r="17">
      <c r="A17" s="1" t="n"/>
      <c r="B17" s="1" t="n"/>
      <c r="C17" s="1" t="n"/>
      <c r="D17" s="1" t="n"/>
      <c r="E17" s="1" t="n"/>
      <c r="F17" s="1" t="n"/>
      <c r="G17" s="1" t="n"/>
      <c r="H17" s="1" t="n"/>
      <c r="I17" s="1" t="n"/>
      <c r="J17" s="1" t="n"/>
      <c r="K17" s="1" t="n"/>
      <c r="L17" s="1" t="n"/>
      <c r="M17" s="1" t="n"/>
      <c r="N17" s="1" t="n"/>
      <c r="O17" s="1" t="n"/>
      <c r="P17" s="1" t="n"/>
      <c r="Q17" s="1" t="n"/>
    </row>
    <row r="18">
      <c r="A18" s="57" t="inlineStr">
        <is>
          <t>Asset Class</t>
        </is>
      </c>
      <c r="B18" s="57" t="inlineStr">
        <is>
          <t>Projects</t>
        </is>
      </c>
      <c r="C18" s="57" t="inlineStr">
        <is>
          <t>Building SF</t>
        </is>
      </c>
      <c r="D18" s="57" t="inlineStr">
        <is>
          <t>Budget ($M)</t>
        </is>
      </c>
      <c r="E18" s="1" t="n"/>
      <c r="F18" s="1" t="n"/>
      <c r="G18" s="1" t="n"/>
      <c r="H18" s="1" t="n"/>
      <c r="I18" s="1" t="n"/>
      <c r="J18" s="1" t="n"/>
      <c r="K18" s="1" t="n"/>
      <c r="L18" s="1" t="n"/>
      <c r="M18" s="1" t="n"/>
      <c r="N18" s="1" t="n"/>
      <c r="O18" s="1" t="n"/>
      <c r="P18" s="1" t="n"/>
      <c r="Q18" s="1" t="n"/>
    </row>
    <row r="19">
      <c r="A19" s="61" t="inlineStr">
        <is>
          <t>Industrial</t>
        </is>
      </c>
      <c r="B19" s="100">
        <f>COUNTIF('Project Register'!$E$6:$E$42,A19)</f>
        <v/>
      </c>
      <c r="C19" s="100">
        <f>SUMIF('Project Register'!$E$6:$E$42,A19,'Project Register'!$I$6:$I$42)</f>
        <v/>
      </c>
      <c r="D19" s="101">
        <f>SUMIF('Project Register'!$E$6:$E$42,A19,'Project Register'!$J$6:$J$42)</f>
        <v/>
      </c>
      <c r="E19" s="1" t="n"/>
      <c r="F19" s="1" t="n"/>
      <c r="G19" s="1" t="n"/>
      <c r="H19" s="1" t="n"/>
      <c r="I19" s="1" t="n"/>
      <c r="J19" s="1" t="n"/>
      <c r="K19" s="1" t="n"/>
      <c r="L19" s="1" t="n"/>
      <c r="M19" s="1" t="n"/>
      <c r="N19" s="1" t="n"/>
      <c r="O19" s="1" t="n"/>
      <c r="P19" s="1" t="n"/>
      <c r="Q19" s="1" t="n"/>
    </row>
    <row r="20">
      <c r="A20" s="62" t="inlineStr">
        <is>
          <t>Commercial</t>
        </is>
      </c>
      <c r="B20" s="103">
        <f>COUNTIF('Project Register'!$E$6:$E$42,A20)</f>
        <v/>
      </c>
      <c r="C20" s="103">
        <f>SUMIF('Project Register'!$E$6:$E$42,A20,'Project Register'!$I$6:$I$42)</f>
        <v/>
      </c>
      <c r="D20" s="104">
        <f>SUMIF('Project Register'!$E$6:$E$42,A20,'Project Register'!$J$6:$J$42)</f>
        <v/>
      </c>
      <c r="E20" s="1" t="n"/>
      <c r="F20" s="1" t="n"/>
      <c r="G20" s="1" t="n"/>
      <c r="H20" s="1" t="n"/>
      <c r="I20" s="1" t="n"/>
      <c r="J20" s="1" t="n"/>
      <c r="K20" s="1" t="n"/>
      <c r="L20" s="1" t="n"/>
      <c r="M20" s="1" t="n"/>
      <c r="N20" s="1" t="n"/>
      <c r="O20" s="1" t="n"/>
      <c r="P20" s="1" t="n"/>
      <c r="Q20" s="1" t="n"/>
    </row>
    <row r="21">
      <c r="A21" s="62" t="inlineStr">
        <is>
          <t>Retail</t>
        </is>
      </c>
      <c r="B21" s="103">
        <f>COUNTIF('Project Register'!$E$6:$E$42,A21)</f>
        <v/>
      </c>
      <c r="C21" s="103">
        <f>SUMIF('Project Register'!$E$6:$E$42,A21,'Project Register'!$I$6:$I$42)</f>
        <v/>
      </c>
      <c r="D21" s="104">
        <f>SUMIF('Project Register'!$E$6:$E$42,A21,'Project Register'!$J$6:$J$42)</f>
        <v/>
      </c>
      <c r="E21" s="1" t="n"/>
      <c r="F21" s="1" t="n"/>
      <c r="G21" s="1" t="n"/>
      <c r="H21" s="1" t="n"/>
      <c r="I21" s="1" t="n"/>
      <c r="J21" s="1" t="n"/>
      <c r="K21" s="1" t="n"/>
      <c r="L21" s="1" t="n"/>
      <c r="M21" s="1" t="n"/>
      <c r="N21" s="1" t="n"/>
      <c r="O21" s="1" t="n"/>
      <c r="P21" s="1" t="n"/>
      <c r="Q21" s="1" t="n"/>
    </row>
    <row r="22">
      <c r="A22" s="66" t="inlineStr">
        <is>
          <t>Total</t>
        </is>
      </c>
      <c r="B22" s="105">
        <f>SUM(B19:B21)</f>
        <v/>
      </c>
      <c r="C22" s="105">
        <f>SUM(C19:C21)</f>
        <v/>
      </c>
      <c r="D22" s="106">
        <f>SUM(D19:D21)</f>
        <v/>
      </c>
      <c r="E22" s="1" t="n"/>
      <c r="F22" s="1" t="n"/>
      <c r="G22" s="1" t="n"/>
      <c r="H22" s="1" t="n"/>
      <c r="I22" s="1" t="n"/>
      <c r="J22" s="1" t="n"/>
      <c r="K22" s="1" t="n"/>
      <c r="L22" s="1" t="n"/>
      <c r="M22" s="1" t="n"/>
      <c r="N22" s="1" t="n"/>
      <c r="O22" s="1" t="n"/>
      <c r="P22" s="1" t="n"/>
      <c r="Q22" s="1" t="n"/>
    </row>
    <row r="23">
      <c r="A23" s="1" t="n"/>
      <c r="B23" s="1" t="n"/>
      <c r="C23" s="1" t="n"/>
      <c r="D23" s="1" t="n"/>
      <c r="E23" s="1" t="n"/>
      <c r="F23" s="1" t="n"/>
      <c r="G23" s="1" t="n"/>
      <c r="H23" s="1" t="n"/>
      <c r="I23" s="1" t="n"/>
      <c r="J23" s="1" t="n"/>
      <c r="K23" s="1" t="n"/>
      <c r="L23" s="1" t="n"/>
      <c r="M23" s="1" t="n"/>
      <c r="N23" s="1" t="n"/>
      <c r="O23" s="1" t="n"/>
      <c r="P23" s="1" t="n"/>
      <c r="Q23" s="1" t="n"/>
    </row>
    <row r="24">
      <c r="A24" s="1" t="n"/>
      <c r="B24" s="1" t="n"/>
      <c r="C24" s="1" t="n"/>
      <c r="D24" s="1" t="n"/>
      <c r="E24" s="1" t="n"/>
      <c r="F24" s="1" t="n"/>
      <c r="G24" s="1" t="n"/>
      <c r="H24" s="1" t="n"/>
      <c r="I24" s="1" t="n"/>
      <c r="J24" s="1" t="n"/>
      <c r="K24" s="1" t="n"/>
      <c r="L24" s="1" t="n"/>
      <c r="M24" s="1" t="n"/>
      <c r="N24" s="1" t="n"/>
      <c r="O24" s="1" t="n"/>
      <c r="P24" s="1" t="n"/>
      <c r="Q24" s="1" t="n"/>
    </row>
    <row r="25">
      <c r="A25" s="1" t="n"/>
      <c r="B25" s="1" t="n"/>
      <c r="C25" s="1" t="n"/>
      <c r="D25" s="1" t="n"/>
      <c r="E25" s="1" t="n"/>
      <c r="F25" s="1" t="n"/>
      <c r="G25" s="1" t="n"/>
      <c r="H25" s="1" t="n"/>
      <c r="I25" s="1" t="n"/>
      <c r="J25" s="1" t="n"/>
      <c r="K25" s="1" t="n"/>
      <c r="L25" s="1" t="n"/>
      <c r="M25" s="1" t="n"/>
      <c r="N25" s="1" t="n"/>
      <c r="O25" s="1" t="n"/>
      <c r="P25" s="1" t="n"/>
      <c r="Q25" s="1" t="n"/>
    </row>
    <row r="26">
      <c r="A26" s="1" t="n"/>
      <c r="B26" s="1" t="n"/>
      <c r="C26" s="1" t="n"/>
      <c r="D26" s="1" t="n"/>
      <c r="E26" s="1" t="n"/>
      <c r="F26" s="1" t="n"/>
      <c r="G26" s="1" t="n"/>
      <c r="H26" s="1" t="n"/>
      <c r="I26" s="1" t="n"/>
      <c r="J26" s="1" t="n"/>
      <c r="K26" s="1" t="n"/>
      <c r="L26" s="1" t="n"/>
      <c r="M26" s="1" t="n"/>
      <c r="N26" s="1" t="n"/>
      <c r="O26" s="1" t="n"/>
      <c r="P26" s="1" t="n"/>
      <c r="Q26" s="1" t="n"/>
    </row>
    <row r="27">
      <c r="A27" s="1" t="n"/>
      <c r="B27" s="1" t="n"/>
      <c r="C27" s="1" t="n"/>
      <c r="D27" s="1" t="n"/>
      <c r="E27" s="1" t="n"/>
      <c r="F27" s="1" t="n"/>
      <c r="G27" s="1" t="n"/>
      <c r="H27" s="1" t="n"/>
      <c r="I27" s="1" t="n"/>
      <c r="J27" s="1" t="n"/>
      <c r="K27" s="1" t="n"/>
      <c r="L27" s="1" t="n"/>
      <c r="M27" s="1" t="n"/>
      <c r="N27" s="1" t="n"/>
      <c r="O27" s="1" t="n"/>
      <c r="P27" s="1" t="n"/>
      <c r="Q27" s="1" t="n"/>
    </row>
    <row r="28">
      <c r="A28" s="1" t="n"/>
      <c r="B28" s="1" t="n"/>
      <c r="C28" s="1" t="n"/>
      <c r="D28" s="1" t="n"/>
      <c r="E28" s="1" t="n"/>
      <c r="F28" s="1" t="n"/>
      <c r="G28" s="1" t="n"/>
      <c r="H28" s="1" t="n"/>
      <c r="I28" s="1" t="n"/>
      <c r="J28" s="1" t="n"/>
      <c r="K28" s="1" t="n"/>
      <c r="L28" s="1" t="n"/>
      <c r="M28" s="1" t="n"/>
      <c r="N28" s="1" t="n"/>
      <c r="O28" s="1" t="n"/>
      <c r="P28" s="1" t="n"/>
      <c r="Q28" s="1" t="n"/>
    </row>
    <row r="29">
      <c r="A29" s="1" t="n"/>
      <c r="B29" s="1" t="n"/>
      <c r="C29" s="1" t="n"/>
      <c r="D29" s="1" t="n"/>
      <c r="E29" s="1" t="n"/>
      <c r="F29" s="1" t="n"/>
      <c r="G29" s="1" t="n"/>
      <c r="H29" s="1" t="n"/>
      <c r="I29" s="1" t="n"/>
      <c r="J29" s="1" t="n"/>
      <c r="K29" s="1" t="n"/>
      <c r="L29" s="1" t="n"/>
      <c r="M29" s="1" t="n"/>
      <c r="N29" s="1" t="n"/>
      <c r="O29" s="1" t="n"/>
      <c r="P29" s="1" t="n"/>
      <c r="Q29" s="1" t="n"/>
    </row>
    <row r="30">
      <c r="A30" s="1" t="n"/>
      <c r="B30" s="1" t="n"/>
      <c r="C30" s="1" t="n"/>
      <c r="D30" s="1" t="n"/>
      <c r="E30" s="1" t="n"/>
      <c r="F30" s="1" t="n"/>
      <c r="G30" s="1" t="n"/>
      <c r="H30" s="1" t="n"/>
      <c r="I30" s="1" t="n"/>
      <c r="J30" s="1" t="n"/>
      <c r="K30" s="1" t="n"/>
      <c r="L30" s="1" t="n"/>
      <c r="M30" s="1" t="n"/>
      <c r="N30" s="1" t="n"/>
      <c r="O30" s="1" t="n"/>
      <c r="P30" s="1" t="n"/>
      <c r="Q30" s="1" t="n"/>
    </row>
    <row r="31">
      <c r="A31" s="1" t="n"/>
      <c r="B31" s="1" t="n"/>
      <c r="C31" s="1" t="n"/>
      <c r="D31" s="1" t="n"/>
      <c r="E31" s="1" t="n"/>
      <c r="F31" s="1" t="n"/>
      <c r="G31" s="1" t="n"/>
      <c r="H31" s="1" t="n"/>
      <c r="I31" s="1" t="n"/>
      <c r="J31" s="1" t="n"/>
      <c r="K31" s="1" t="n"/>
      <c r="L31" s="1" t="n"/>
      <c r="M31" s="1" t="n"/>
      <c r="N31" s="1" t="n"/>
      <c r="O31" s="1" t="n"/>
      <c r="P31" s="1" t="n"/>
      <c r="Q31" s="1" t="n"/>
    </row>
    <row r="32">
      <c r="A32" s="1" t="n"/>
      <c r="B32" s="1" t="n"/>
      <c r="C32" s="1" t="n"/>
      <c r="D32" s="1" t="n"/>
      <c r="E32" s="1" t="n"/>
      <c r="F32" s="1" t="n"/>
      <c r="G32" s="1" t="n"/>
      <c r="H32" s="1" t="n"/>
      <c r="I32" s="1" t="n"/>
      <c r="J32" s="1" t="n"/>
      <c r="K32" s="1" t="n"/>
      <c r="L32" s="1" t="n"/>
      <c r="M32" s="1" t="n"/>
      <c r="N32" s="1" t="n"/>
      <c r="O32" s="1" t="n"/>
      <c r="P32" s="1" t="n"/>
      <c r="Q32" s="1" t="n"/>
    </row>
    <row r="33">
      <c r="A33" s="1" t="n"/>
      <c r="B33" s="1" t="n"/>
      <c r="C33" s="1" t="n"/>
      <c r="D33" s="1" t="n"/>
      <c r="E33" s="1" t="n"/>
      <c r="F33" s="1" t="n"/>
      <c r="G33" s="1" t="n"/>
      <c r="H33" s="1" t="n"/>
      <c r="I33" s="1" t="n"/>
      <c r="J33" s="1" t="n"/>
      <c r="K33" s="1" t="n"/>
      <c r="L33" s="1" t="n"/>
      <c r="M33" s="1" t="n"/>
      <c r="N33" s="1" t="n"/>
      <c r="O33" s="1" t="n"/>
      <c r="P33" s="1" t="n"/>
      <c r="Q33" s="1" t="n"/>
    </row>
    <row r="34">
      <c r="A34" s="1" t="n"/>
      <c r="B34" s="1" t="n"/>
      <c r="C34" s="1" t="n"/>
      <c r="D34" s="1" t="n"/>
      <c r="E34" s="1" t="n"/>
      <c r="F34" s="1" t="n"/>
      <c r="G34" s="1" t="n"/>
      <c r="H34" s="1" t="n"/>
      <c r="I34" s="1" t="n"/>
      <c r="J34" s="1" t="n"/>
      <c r="K34" s="1" t="n"/>
      <c r="L34" s="1" t="n"/>
      <c r="M34" s="1" t="n"/>
      <c r="N34" s="1" t="n"/>
      <c r="O34" s="1" t="n"/>
      <c r="P34" s="1" t="n"/>
      <c r="Q34" s="1" t="n"/>
    </row>
    <row r="35">
      <c r="A35" s="1" t="n"/>
      <c r="B35" s="1" t="n"/>
      <c r="C35" s="1" t="n"/>
      <c r="D35" s="1" t="n"/>
      <c r="E35" s="1" t="n"/>
      <c r="F35" s="1" t="n"/>
      <c r="G35" s="1" t="n"/>
      <c r="H35" s="1" t="n"/>
      <c r="I35" s="1" t="n"/>
      <c r="J35" s="1" t="n"/>
      <c r="K35" s="1" t="n"/>
      <c r="L35" s="1" t="n"/>
      <c r="M35" s="1" t="n"/>
      <c r="N35" s="1" t="n"/>
      <c r="O35" s="1" t="n"/>
      <c r="P35" s="1" t="n"/>
      <c r="Q35" s="1" t="n"/>
    </row>
    <row r="36">
      <c r="A36" s="1" t="n"/>
      <c r="B36" s="1" t="n"/>
      <c r="C36" s="1" t="n"/>
      <c r="D36" s="1" t="n"/>
      <c r="E36" s="1" t="n"/>
      <c r="F36" s="1" t="n"/>
      <c r="G36" s="1" t="n"/>
      <c r="H36" s="1" t="n"/>
      <c r="I36" s="1" t="n"/>
      <c r="J36" s="1" t="n"/>
      <c r="K36" s="1" t="n"/>
      <c r="L36" s="1" t="n"/>
      <c r="M36" s="1" t="n"/>
      <c r="N36" s="1" t="n"/>
      <c r="O36" s="1" t="n"/>
      <c r="P36" s="1" t="n"/>
      <c r="Q36" s="1" t="n"/>
    </row>
    <row r="37">
      <c r="A37" s="1" t="n"/>
      <c r="B37" s="1" t="n"/>
      <c r="C37" s="1" t="n"/>
      <c r="D37" s="1" t="n"/>
      <c r="E37" s="1" t="n"/>
      <c r="F37" s="1" t="n"/>
      <c r="G37" s="1" t="n"/>
      <c r="H37" s="1" t="n"/>
      <c r="I37" s="1" t="n"/>
      <c r="J37" s="1" t="n"/>
      <c r="K37" s="1" t="n"/>
      <c r="L37" s="1" t="n"/>
      <c r="M37" s="1" t="n"/>
      <c r="N37" s="1" t="n"/>
      <c r="O37" s="1" t="n"/>
      <c r="P37" s="1" t="n"/>
      <c r="Q37" s="1" t="n"/>
    </row>
    <row r="38">
      <c r="A38" s="1" t="n"/>
      <c r="B38" s="1" t="n"/>
      <c r="C38" s="1" t="n"/>
      <c r="D38" s="1" t="n"/>
      <c r="E38" s="1" t="n"/>
      <c r="F38" s="1" t="n"/>
      <c r="G38" s="1" t="n"/>
      <c r="H38" s="1" t="n"/>
      <c r="I38" s="1" t="n"/>
      <c r="J38" s="1" t="n"/>
      <c r="K38" s="1" t="n"/>
      <c r="L38" s="1" t="n"/>
      <c r="M38" s="1" t="n"/>
      <c r="N38" s="1" t="n"/>
      <c r="O38" s="1" t="n"/>
      <c r="P38" s="1" t="n"/>
      <c r="Q38" s="1" t="n"/>
    </row>
    <row r="39">
      <c r="A39" s="1" t="n"/>
      <c r="B39" s="1" t="n"/>
      <c r="C39" s="1" t="n"/>
      <c r="D39" s="1" t="n"/>
      <c r="E39" s="1" t="n"/>
      <c r="F39" s="1" t="n"/>
      <c r="G39" s="1" t="n"/>
      <c r="H39" s="1" t="n"/>
      <c r="I39" s="1" t="n"/>
      <c r="J39" s="1" t="n"/>
      <c r="K39" s="1" t="n"/>
      <c r="L39" s="1" t="n"/>
      <c r="M39" s="1" t="n"/>
      <c r="N39" s="1" t="n"/>
      <c r="O39" s="1" t="n"/>
      <c r="P39" s="1" t="n"/>
      <c r="Q39" s="1" t="n"/>
    </row>
    <row r="40">
      <c r="A40" s="1" t="n"/>
      <c r="B40" s="1" t="n"/>
      <c r="C40" s="1" t="n"/>
      <c r="D40" s="1" t="n"/>
      <c r="E40" s="1" t="n"/>
      <c r="F40" s="1" t="n"/>
      <c r="G40" s="1" t="n"/>
      <c r="H40" s="1" t="n"/>
      <c r="I40" s="1" t="n"/>
      <c r="J40" s="1" t="n"/>
      <c r="K40" s="1" t="n"/>
      <c r="L40" s="1" t="n"/>
      <c r="M40" s="1" t="n"/>
      <c r="N40" s="1" t="n"/>
      <c r="O40" s="1" t="n"/>
      <c r="P40" s="1" t="n"/>
      <c r="Q40" s="1" t="n"/>
    </row>
    <row r="41">
      <c r="A41" s="1" t="n"/>
      <c r="B41" s="1" t="n"/>
      <c r="C41" s="1" t="n"/>
      <c r="D41" s="1" t="n"/>
      <c r="E41" s="1" t="n"/>
      <c r="F41" s="1" t="n"/>
      <c r="G41" s="1" t="n"/>
      <c r="H41" s="1" t="n"/>
      <c r="I41" s="1" t="n"/>
      <c r="J41" s="1" t="n"/>
      <c r="K41" s="1" t="n"/>
      <c r="L41" s="1" t="n"/>
      <c r="M41" s="1" t="n"/>
      <c r="N41" s="1" t="n"/>
      <c r="O41" s="1" t="n"/>
      <c r="P41" s="1" t="n"/>
      <c r="Q41" s="1" t="n"/>
    </row>
    <row r="42">
      <c r="A42" s="1" t="n"/>
      <c r="B42" s="1" t="n"/>
      <c r="C42" s="1" t="n"/>
      <c r="D42" s="1" t="n"/>
      <c r="E42" s="1" t="n"/>
      <c r="F42" s="1" t="n"/>
      <c r="G42" s="1" t="n"/>
      <c r="H42" s="1" t="n"/>
      <c r="I42" s="1" t="n"/>
      <c r="J42" s="1" t="n"/>
      <c r="K42" s="1" t="n"/>
      <c r="L42" s="1" t="n"/>
      <c r="M42" s="1" t="n"/>
      <c r="N42" s="1" t="n"/>
      <c r="O42" s="1" t="n"/>
      <c r="P42" s="1" t="n"/>
      <c r="Q42" s="1" t="n"/>
    </row>
    <row r="43">
      <c r="A43" s="1" t="n"/>
      <c r="B43" s="1" t="n"/>
      <c r="C43" s="1" t="n"/>
      <c r="D43" s="1" t="n"/>
      <c r="E43" s="1" t="n"/>
      <c r="F43" s="1" t="n"/>
      <c r="G43" s="1" t="n"/>
      <c r="H43" s="1" t="n"/>
      <c r="I43" s="1" t="n"/>
      <c r="J43" s="1" t="n"/>
      <c r="K43" s="1" t="n"/>
      <c r="L43" s="1" t="n"/>
      <c r="M43" s="1" t="n"/>
      <c r="N43" s="1" t="n"/>
      <c r="O43" s="1" t="n"/>
      <c r="P43" s="1" t="n"/>
      <c r="Q43" s="1" t="n"/>
    </row>
    <row r="44">
      <c r="A44" s="1" t="n"/>
      <c r="B44" s="1" t="n"/>
      <c r="C44" s="1" t="n"/>
      <c r="D44" s="1" t="n"/>
      <c r="E44" s="1" t="n"/>
      <c r="F44" s="1" t="n"/>
      <c r="G44" s="1" t="n"/>
      <c r="H44" s="1" t="n"/>
      <c r="I44" s="1" t="n"/>
      <c r="J44" s="1" t="n"/>
      <c r="K44" s="1" t="n"/>
      <c r="L44" s="1" t="n"/>
      <c r="M44" s="1" t="n"/>
      <c r="N44" s="1" t="n"/>
      <c r="O44" s="1" t="n"/>
      <c r="P44" s="1" t="n"/>
      <c r="Q44" s="1" t="n"/>
    </row>
    <row r="45">
      <c r="A45" s="1" t="n"/>
      <c r="B45" s="1" t="n"/>
      <c r="C45" s="1" t="n"/>
      <c r="D45" s="1" t="n"/>
      <c r="E45" s="1" t="n"/>
      <c r="F45" s="1" t="n"/>
      <c r="G45" s="1" t="n"/>
      <c r="H45" s="1" t="n"/>
      <c r="I45" s="1" t="n"/>
      <c r="J45" s="1" t="n"/>
      <c r="K45" s="1" t="n"/>
      <c r="L45" s="1" t="n"/>
      <c r="M45" s="1" t="n"/>
      <c r="N45" s="1" t="n"/>
      <c r="O45" s="1" t="n"/>
      <c r="P45" s="1" t="n"/>
      <c r="Q45" s="1" t="n"/>
    </row>
    <row r="46">
      <c r="A46" s="1" t="n"/>
      <c r="B46" s="1" t="n"/>
      <c r="C46" s="1" t="n"/>
      <c r="D46" s="1" t="n"/>
      <c r="E46" s="1" t="n"/>
      <c r="F46" s="1" t="n"/>
      <c r="G46" s="1" t="n"/>
      <c r="H46" s="1" t="n"/>
      <c r="I46" s="1" t="n"/>
      <c r="J46" s="1" t="n"/>
      <c r="K46" s="1" t="n"/>
      <c r="L46" s="1" t="n"/>
      <c r="M46" s="1" t="n"/>
      <c r="N46" s="1" t="n"/>
      <c r="O46" s="1" t="n"/>
      <c r="P46" s="1" t="n"/>
      <c r="Q46" s="1" t="n"/>
    </row>
    <row r="47">
      <c r="A47" s="1" t="n"/>
      <c r="B47" s="1" t="n"/>
      <c r="C47" s="1" t="n"/>
      <c r="D47" s="1" t="n"/>
      <c r="E47" s="1" t="n"/>
      <c r="F47" s="1" t="n"/>
      <c r="G47" s="1" t="n"/>
      <c r="H47" s="1" t="n"/>
      <c r="I47" s="1" t="n"/>
      <c r="J47" s="1" t="n"/>
      <c r="K47" s="1" t="n"/>
      <c r="L47" s="1" t="n"/>
      <c r="M47" s="1" t="n"/>
      <c r="N47" s="1" t="n"/>
      <c r="O47" s="1" t="n"/>
      <c r="P47" s="1" t="n"/>
      <c r="Q47" s="1" t="n"/>
    </row>
    <row r="48">
      <c r="A48" s="1" t="n"/>
      <c r="B48" s="1" t="n"/>
      <c r="C48" s="1" t="n"/>
      <c r="D48" s="1" t="n"/>
      <c r="E48" s="1" t="n"/>
      <c r="F48" s="1" t="n"/>
      <c r="G48" s="1" t="n"/>
      <c r="H48" s="1" t="n"/>
      <c r="I48" s="1" t="n"/>
      <c r="J48" s="1" t="n"/>
      <c r="K48" s="1" t="n"/>
      <c r="L48" s="1" t="n"/>
      <c r="M48" s="1" t="n"/>
      <c r="N48" s="1" t="n"/>
      <c r="O48" s="1" t="n"/>
      <c r="P48" s="1" t="n"/>
      <c r="Q48" s="1" t="n"/>
    </row>
    <row r="49">
      <c r="A49" s="1" t="n"/>
      <c r="B49" s="1" t="n"/>
      <c r="C49" s="1" t="n"/>
      <c r="D49" s="1" t="n"/>
      <c r="E49" s="1" t="n"/>
      <c r="F49" s="1" t="n"/>
      <c r="G49" s="1" t="n"/>
      <c r="H49" s="1" t="n"/>
      <c r="I49" s="1" t="n"/>
      <c r="J49" s="1" t="n"/>
      <c r="K49" s="1" t="n"/>
      <c r="L49" s="1" t="n"/>
      <c r="M49" s="1" t="n"/>
      <c r="N49" s="1" t="n"/>
      <c r="O49" s="1" t="n"/>
      <c r="P49" s="1" t="n"/>
      <c r="Q49" s="1" t="n"/>
    </row>
    <row r="50">
      <c r="A50" s="1" t="n"/>
      <c r="B50" s="1" t="n"/>
      <c r="C50" s="1" t="n"/>
      <c r="D50" s="1" t="n"/>
      <c r="E50" s="1" t="n"/>
      <c r="F50" s="1" t="n"/>
      <c r="G50" s="1" t="n"/>
      <c r="H50" s="1" t="n"/>
      <c r="I50" s="1" t="n"/>
      <c r="J50" s="1" t="n"/>
      <c r="K50" s="1" t="n"/>
      <c r="L50" s="1" t="n"/>
      <c r="M50" s="1" t="n"/>
      <c r="N50" s="1" t="n"/>
      <c r="O50" s="1" t="n"/>
      <c r="P50" s="1" t="n"/>
      <c r="Q50" s="1" t="n"/>
    </row>
    <row r="51">
      <c r="A51" s="1" t="n"/>
      <c r="B51" s="1" t="n"/>
      <c r="C51" s="1" t="n"/>
      <c r="D51" s="1" t="n"/>
      <c r="E51" s="1" t="n"/>
      <c r="F51" s="1" t="n"/>
      <c r="G51" s="1" t="n"/>
      <c r="H51" s="1" t="n"/>
      <c r="I51" s="1" t="n"/>
      <c r="J51" s="1" t="n"/>
      <c r="K51" s="1" t="n"/>
      <c r="L51" s="1" t="n"/>
      <c r="M51" s="1" t="n"/>
      <c r="N51" s="1" t="n"/>
      <c r="O51" s="1" t="n"/>
      <c r="P51" s="1" t="n"/>
      <c r="Q51" s="1" t="n"/>
    </row>
    <row r="52">
      <c r="A52" s="1" t="n"/>
      <c r="B52" s="1" t="n"/>
      <c r="C52" s="1" t="n"/>
      <c r="D52" s="1" t="n"/>
      <c r="E52" s="1" t="n"/>
      <c r="F52" s="1" t="n"/>
      <c r="G52" s="1" t="n"/>
      <c r="H52" s="1" t="n"/>
      <c r="I52" s="1" t="n"/>
      <c r="J52" s="1" t="n"/>
      <c r="K52" s="1" t="n"/>
      <c r="L52" s="1" t="n"/>
      <c r="M52" s="1" t="n"/>
      <c r="N52" s="1" t="n"/>
      <c r="O52" s="1" t="n"/>
      <c r="P52" s="1" t="n"/>
      <c r="Q52" s="1" t="n"/>
    </row>
    <row r="53">
      <c r="A53" s="1" t="n"/>
      <c r="B53" s="1" t="n"/>
      <c r="C53" s="1" t="n"/>
      <c r="D53" s="1" t="n"/>
      <c r="E53" s="1" t="n"/>
      <c r="F53" s="1" t="n"/>
      <c r="G53" s="1" t="n"/>
      <c r="H53" s="1" t="n"/>
      <c r="I53" s="1" t="n"/>
      <c r="J53" s="1" t="n"/>
      <c r="K53" s="1" t="n"/>
      <c r="L53" s="1" t="n"/>
      <c r="M53" s="1" t="n"/>
      <c r="N53" s="1" t="n"/>
      <c r="O53" s="1" t="n"/>
      <c r="P53" s="1" t="n"/>
      <c r="Q53" s="1" t="n"/>
    </row>
    <row r="54">
      <c r="A54" s="1" t="n"/>
      <c r="B54" s="1" t="n"/>
      <c r="C54" s="1" t="n"/>
      <c r="D54" s="1" t="n"/>
      <c r="E54" s="1" t="n"/>
      <c r="F54" s="1" t="n"/>
      <c r="G54" s="1" t="n"/>
      <c r="H54" s="1" t="n"/>
      <c r="I54" s="1" t="n"/>
      <c r="J54" s="1" t="n"/>
      <c r="K54" s="1" t="n"/>
      <c r="L54" s="1" t="n"/>
      <c r="M54" s="1" t="n"/>
      <c r="N54" s="1" t="n"/>
      <c r="O54" s="1" t="n"/>
      <c r="P54" s="1" t="n"/>
      <c r="Q54" s="1" t="n"/>
    </row>
    <row r="55">
      <c r="A55" s="1" t="n"/>
      <c r="B55" s="1" t="n"/>
      <c r="C55" s="1" t="n"/>
      <c r="D55" s="1" t="n"/>
      <c r="E55" s="1" t="n"/>
      <c r="F55" s="1" t="n"/>
      <c r="G55" s="1" t="n"/>
      <c r="H55" s="1" t="n"/>
      <c r="I55" s="1" t="n"/>
      <c r="J55" s="1" t="n"/>
      <c r="K55" s="1" t="n"/>
      <c r="L55" s="1" t="n"/>
      <c r="M55" s="1" t="n"/>
      <c r="N55" s="1" t="n"/>
      <c r="O55" s="1" t="n"/>
      <c r="P55" s="1" t="n"/>
      <c r="Q55" s="1" t="n"/>
    </row>
    <row r="56">
      <c r="A56" s="1" t="n"/>
      <c r="B56" s="1" t="n"/>
      <c r="C56" s="1" t="n"/>
      <c r="D56" s="1" t="n"/>
      <c r="E56" s="1" t="n"/>
      <c r="F56" s="1" t="n"/>
      <c r="G56" s="1" t="n"/>
      <c r="H56" s="1" t="n"/>
      <c r="I56" s="1" t="n"/>
      <c r="J56" s="1" t="n"/>
      <c r="K56" s="1" t="n"/>
      <c r="L56" s="1" t="n"/>
      <c r="M56" s="1" t="n"/>
      <c r="N56" s="1" t="n"/>
      <c r="O56" s="1" t="n"/>
      <c r="P56" s="1" t="n"/>
      <c r="Q56" s="1" t="n"/>
    </row>
    <row r="57">
      <c r="A57" s="1" t="n"/>
      <c r="B57" s="1" t="n"/>
      <c r="C57" s="1" t="n"/>
      <c r="D57" s="1" t="n"/>
      <c r="E57" s="1" t="n"/>
      <c r="F57" s="1" t="n"/>
      <c r="G57" s="1" t="n"/>
      <c r="H57" s="1" t="n"/>
      <c r="I57" s="1" t="n"/>
      <c r="J57" s="1" t="n"/>
      <c r="K57" s="1" t="n"/>
      <c r="L57" s="1" t="n"/>
      <c r="M57" s="1" t="n"/>
      <c r="N57" s="1" t="n"/>
      <c r="O57" s="1" t="n"/>
      <c r="P57" s="1" t="n"/>
      <c r="Q57" s="1" t="n"/>
    </row>
    <row r="58">
      <c r="A58" s="1" t="n"/>
      <c r="B58" s="1" t="n"/>
      <c r="C58" s="1" t="n"/>
      <c r="D58" s="1" t="n"/>
      <c r="E58" s="1" t="n"/>
      <c r="F58" s="1" t="n"/>
      <c r="G58" s="1" t="n"/>
      <c r="H58" s="1" t="n"/>
      <c r="I58" s="1" t="n"/>
      <c r="J58" s="1" t="n"/>
      <c r="K58" s="1" t="n"/>
      <c r="L58" s="1" t="n"/>
      <c r="M58" s="1" t="n"/>
      <c r="N58" s="1" t="n"/>
      <c r="O58" s="1" t="n"/>
      <c r="P58" s="1" t="n"/>
      <c r="Q58" s="1" t="n"/>
    </row>
    <row r="59">
      <c r="A59" s="1" t="n"/>
      <c r="B59" s="1" t="n"/>
      <c r="C59" s="1" t="n"/>
      <c r="D59" s="1" t="n"/>
      <c r="E59" s="1" t="n"/>
      <c r="F59" s="1" t="n"/>
      <c r="G59" s="1" t="n"/>
      <c r="H59" s="1" t="n"/>
      <c r="I59" s="1" t="n"/>
      <c r="J59" s="1" t="n"/>
      <c r="K59" s="1" t="n"/>
      <c r="L59" s="1" t="n"/>
      <c r="M59" s="1" t="n"/>
      <c r="N59" s="1" t="n"/>
      <c r="O59" s="1" t="n"/>
      <c r="P59" s="1" t="n"/>
      <c r="Q59" s="1" t="n"/>
    </row>
    <row r="60">
      <c r="A60" s="1" t="n"/>
      <c r="B60" s="1" t="n"/>
      <c r="C60" s="1" t="n"/>
      <c r="D60" s="1" t="n"/>
      <c r="E60" s="1" t="n"/>
      <c r="F60" s="1" t="n"/>
      <c r="G60" s="1" t="n"/>
      <c r="H60" s="1" t="n"/>
      <c r="I60" s="1" t="n"/>
      <c r="J60" s="1" t="n"/>
      <c r="K60" s="1" t="n"/>
      <c r="L60" s="1" t="n"/>
      <c r="M60" s="1" t="n"/>
      <c r="N60" s="1" t="n"/>
      <c r="O60" s="1" t="n"/>
      <c r="P60" s="1" t="n"/>
      <c r="Q60" s="1" t="n"/>
    </row>
    <row r="61">
      <c r="A61" s="1" t="n"/>
      <c r="B61" s="1" t="n"/>
      <c r="C61" s="1" t="n"/>
      <c r="D61" s="1" t="n"/>
      <c r="E61" s="1" t="n"/>
      <c r="F61" s="1" t="n"/>
      <c r="G61" s="1" t="n"/>
      <c r="H61" s="1" t="n"/>
      <c r="I61" s="1" t="n"/>
      <c r="J61" s="1" t="n"/>
      <c r="K61" s="1" t="n"/>
      <c r="L61" s="1" t="n"/>
      <c r="M61" s="1" t="n"/>
      <c r="N61" s="1" t="n"/>
      <c r="O61" s="1" t="n"/>
      <c r="P61" s="1" t="n"/>
      <c r="Q61" s="1" t="n"/>
    </row>
    <row r="62">
      <c r="A62" s="1" t="n"/>
      <c r="B62" s="1" t="n"/>
      <c r="C62" s="1" t="n"/>
      <c r="D62" s="1" t="n"/>
      <c r="E62" s="1" t="n"/>
      <c r="F62" s="1" t="n"/>
      <c r="G62" s="1" t="n"/>
      <c r="H62" s="1" t="n"/>
      <c r="I62" s="1" t="n"/>
      <c r="J62" s="1" t="n"/>
      <c r="K62" s="1" t="n"/>
      <c r="L62" s="1" t="n"/>
      <c r="M62" s="1" t="n"/>
      <c r="N62" s="1" t="n"/>
      <c r="O62" s="1" t="n"/>
      <c r="P62" s="1" t="n"/>
      <c r="Q62" s="1" t="n"/>
    </row>
    <row r="63">
      <c r="A63" s="1" t="n"/>
      <c r="B63" s="1" t="n"/>
      <c r="C63" s="1" t="n"/>
      <c r="D63" s="1" t="n"/>
      <c r="E63" s="1" t="n"/>
      <c r="F63" s="1" t="n"/>
      <c r="G63" s="1" t="n"/>
      <c r="H63" s="1" t="n"/>
      <c r="I63" s="1" t="n"/>
      <c r="J63" s="1" t="n"/>
      <c r="K63" s="1" t="n"/>
      <c r="L63" s="1" t="n"/>
      <c r="M63" s="1" t="n"/>
      <c r="N63" s="1" t="n"/>
      <c r="O63" s="1" t="n"/>
      <c r="P63" s="1" t="n"/>
      <c r="Q63" s="1" t="n"/>
    </row>
    <row r="64">
      <c r="A64" s="1" t="n"/>
      <c r="B64" s="1" t="n"/>
      <c r="C64" s="1" t="n"/>
      <c r="D64" s="1" t="n"/>
      <c r="E64" s="1" t="n"/>
      <c r="F64" s="1" t="n"/>
      <c r="G64" s="1" t="n"/>
      <c r="H64" s="1" t="n"/>
      <c r="I64" s="1" t="n"/>
      <c r="J64" s="1" t="n"/>
      <c r="K64" s="1" t="n"/>
      <c r="L64" s="1" t="n"/>
      <c r="M64" s="1" t="n"/>
      <c r="N64" s="1" t="n"/>
      <c r="O64" s="1" t="n"/>
      <c r="P64" s="1" t="n"/>
      <c r="Q64" s="1" t="n"/>
    </row>
    <row r="65">
      <c r="A65" s="1" t="n"/>
      <c r="B65" s="1" t="n"/>
      <c r="C65" s="1" t="n"/>
      <c r="D65" s="1" t="n"/>
      <c r="E65" s="1" t="n"/>
      <c r="F65" s="1" t="n"/>
      <c r="G65" s="1" t="n"/>
      <c r="H65" s="1" t="n"/>
      <c r="I65" s="1" t="n"/>
      <c r="J65" s="1" t="n"/>
      <c r="K65" s="1" t="n"/>
      <c r="L65" s="1" t="n"/>
      <c r="M65" s="1" t="n"/>
      <c r="N65" s="1" t="n"/>
      <c r="O65" s="1" t="n"/>
      <c r="P65" s="1" t="n"/>
      <c r="Q65" s="1" t="n"/>
    </row>
    <row r="66">
      <c r="A66" s="1" t="n"/>
      <c r="B66" s="1" t="n"/>
      <c r="C66" s="1" t="n"/>
      <c r="D66" s="1" t="n"/>
      <c r="E66" s="1" t="n"/>
      <c r="F66" s="1" t="n"/>
      <c r="G66" s="1" t="n"/>
      <c r="H66" s="1" t="n"/>
      <c r="I66" s="1" t="n"/>
      <c r="J66" s="1" t="n"/>
      <c r="K66" s="1" t="n"/>
      <c r="L66" s="1" t="n"/>
      <c r="M66" s="1" t="n"/>
      <c r="N66" s="1" t="n"/>
      <c r="O66" s="1" t="n"/>
      <c r="P66" s="1" t="n"/>
      <c r="Q66" s="1" t="n"/>
    </row>
    <row r="67">
      <c r="A67" s="1" t="n"/>
      <c r="B67" s="1" t="n"/>
      <c r="C67" s="1" t="n"/>
      <c r="D67" s="1" t="n"/>
      <c r="E67" s="1" t="n"/>
      <c r="F67" s="1" t="n"/>
      <c r="G67" s="1" t="n"/>
      <c r="H67" s="1" t="n"/>
      <c r="I67" s="1" t="n"/>
      <c r="J67" s="1" t="n"/>
      <c r="K67" s="1" t="n"/>
      <c r="L67" s="1" t="n"/>
      <c r="M67" s="1" t="n"/>
      <c r="N67" s="1" t="n"/>
      <c r="O67" s="1" t="n"/>
      <c r="P67" s="1" t="n"/>
      <c r="Q67" s="1" t="n"/>
    </row>
    <row r="68">
      <c r="A68" s="1" t="n"/>
      <c r="B68" s="1" t="n"/>
      <c r="C68" s="1" t="n"/>
      <c r="D68" s="1" t="n"/>
      <c r="E68" s="1" t="n"/>
      <c r="F68" s="1" t="n"/>
      <c r="G68" s="1" t="n"/>
      <c r="H68" s="1" t="n"/>
      <c r="I68" s="1" t="n"/>
      <c r="J68" s="1" t="n"/>
      <c r="K68" s="1" t="n"/>
      <c r="L68" s="1" t="n"/>
      <c r="M68" s="1" t="n"/>
      <c r="N68" s="1" t="n"/>
      <c r="O68" s="1" t="n"/>
      <c r="P68" s="1" t="n"/>
      <c r="Q68" s="1" t="n"/>
    </row>
    <row r="69">
      <c r="A69" s="1" t="n"/>
      <c r="B69" s="1" t="n"/>
      <c r="C69" s="1" t="n"/>
      <c r="D69" s="1" t="n"/>
      <c r="E69" s="1" t="n"/>
      <c r="F69" s="1" t="n"/>
      <c r="G69" s="1" t="n"/>
      <c r="H69" s="1" t="n"/>
      <c r="I69" s="1" t="n"/>
      <c r="J69" s="1" t="n"/>
      <c r="K69" s="1" t="n"/>
      <c r="L69" s="1" t="n"/>
      <c r="M69" s="1" t="n"/>
      <c r="N69" s="1" t="n"/>
      <c r="O69" s="1" t="n"/>
      <c r="P69" s="1" t="n"/>
      <c r="Q69" s="1" t="n"/>
    </row>
    <row r="70">
      <c r="A70" s="1" t="n"/>
      <c r="B70" s="1" t="n"/>
      <c r="C70" s="1" t="n"/>
      <c r="D70" s="1" t="n"/>
      <c r="E70" s="1" t="n"/>
      <c r="F70" s="1" t="n"/>
      <c r="G70" s="1" t="n"/>
      <c r="H70" s="1" t="n"/>
      <c r="I70" s="1" t="n"/>
      <c r="J70" s="1" t="n"/>
      <c r="K70" s="1" t="n"/>
      <c r="L70" s="1" t="n"/>
      <c r="M70" s="1" t="n"/>
      <c r="N70" s="1" t="n"/>
      <c r="O70" s="1" t="n"/>
      <c r="P70" s="1" t="n"/>
      <c r="Q70" s="1" t="n"/>
    </row>
    <row r="71">
      <c r="A71" s="1" t="n"/>
      <c r="B71" s="1" t="n"/>
      <c r="C71" s="1" t="n"/>
      <c r="D71" s="1" t="n"/>
      <c r="E71" s="1" t="n"/>
      <c r="F71" s="1" t="n"/>
      <c r="G71" s="1" t="n"/>
      <c r="H71" s="1" t="n"/>
      <c r="I71" s="1" t="n"/>
      <c r="J71" s="1" t="n"/>
      <c r="K71" s="1" t="n"/>
      <c r="L71" s="1" t="n"/>
      <c r="M71" s="1" t="n"/>
      <c r="N71" s="1" t="n"/>
      <c r="O71" s="1" t="n"/>
      <c r="P71" s="1" t="n"/>
      <c r="Q71" s="1" t="n"/>
    </row>
    <row r="72">
      <c r="A72" s="1" t="n"/>
      <c r="B72" s="1" t="n"/>
      <c r="C72" s="1" t="n"/>
      <c r="D72" s="1" t="n"/>
      <c r="E72" s="1" t="n"/>
      <c r="F72" s="1" t="n"/>
      <c r="G72" s="1" t="n"/>
      <c r="H72" s="1" t="n"/>
      <c r="I72" s="1" t="n"/>
      <c r="J72" s="1" t="n"/>
      <c r="K72" s="1" t="n"/>
      <c r="L72" s="1" t="n"/>
      <c r="M72" s="1" t="n"/>
      <c r="N72" s="1" t="n"/>
      <c r="O72" s="1" t="n"/>
      <c r="P72" s="1" t="n"/>
      <c r="Q72" s="1" t="n"/>
    </row>
    <row r="73">
      <c r="A73" s="1" t="n"/>
      <c r="B73" s="1" t="n"/>
      <c r="C73" s="1" t="n"/>
      <c r="D73" s="1" t="n"/>
      <c r="E73" s="1" t="n"/>
      <c r="F73" s="1" t="n"/>
      <c r="G73" s="1" t="n"/>
      <c r="H73" s="1" t="n"/>
      <c r="I73" s="1" t="n"/>
      <c r="J73" s="1" t="n"/>
      <c r="K73" s="1" t="n"/>
      <c r="L73" s="1" t="n"/>
      <c r="M73" s="1" t="n"/>
      <c r="N73" s="1" t="n"/>
      <c r="O73" s="1" t="n"/>
      <c r="P73" s="1" t="n"/>
      <c r="Q73" s="1" t="n"/>
    </row>
    <row r="74">
      <c r="A74" s="1" t="n"/>
      <c r="B74" s="1" t="n"/>
      <c r="C74" s="1" t="n"/>
      <c r="D74" s="1" t="n"/>
      <c r="E74" s="1" t="n"/>
      <c r="F74" s="1" t="n"/>
      <c r="G74" s="1" t="n"/>
      <c r="H74" s="1" t="n"/>
      <c r="I74" s="1" t="n"/>
      <c r="J74" s="1" t="n"/>
      <c r="K74" s="1" t="n"/>
      <c r="L74" s="1" t="n"/>
      <c r="M74" s="1" t="n"/>
      <c r="N74" s="1" t="n"/>
      <c r="O74" s="1" t="n"/>
      <c r="P74" s="1" t="n"/>
      <c r="Q74" s="1" t="n"/>
    </row>
    <row r="75">
      <c r="A75" s="1" t="n"/>
      <c r="B75" s="1" t="n"/>
      <c r="C75" s="1" t="n"/>
      <c r="D75" s="1" t="n"/>
      <c r="E75" s="1" t="n"/>
      <c r="F75" s="1" t="n"/>
      <c r="G75" s="1" t="n"/>
      <c r="H75" s="1" t="n"/>
      <c r="I75" s="1" t="n"/>
      <c r="J75" s="1" t="n"/>
      <c r="K75" s="1" t="n"/>
      <c r="L75" s="1" t="n"/>
      <c r="M75" s="1" t="n"/>
      <c r="N75" s="1" t="n"/>
      <c r="O75" s="1" t="n"/>
      <c r="P75" s="1" t="n"/>
      <c r="Q75" s="1" t="n"/>
    </row>
    <row r="76">
      <c r="A76" s="1" t="n"/>
      <c r="B76" s="1" t="n"/>
      <c r="C76" s="1" t="n"/>
      <c r="D76" s="1" t="n"/>
      <c r="E76" s="1" t="n"/>
      <c r="F76" s="1" t="n"/>
      <c r="G76" s="1" t="n"/>
      <c r="H76" s="1" t="n"/>
      <c r="I76" s="1" t="n"/>
      <c r="J76" s="1" t="n"/>
      <c r="K76" s="1" t="n"/>
      <c r="L76" s="1" t="n"/>
      <c r="M76" s="1" t="n"/>
      <c r="N76" s="1" t="n"/>
      <c r="O76" s="1" t="n"/>
      <c r="P76" s="1" t="n"/>
      <c r="Q76" s="1" t="n"/>
    </row>
    <row r="77">
      <c r="A77" s="1" t="n"/>
      <c r="B77" s="1" t="n"/>
      <c r="C77" s="1" t="n"/>
      <c r="D77" s="1" t="n"/>
      <c r="E77" s="1" t="n"/>
      <c r="F77" s="1" t="n"/>
      <c r="G77" s="1" t="n"/>
      <c r="H77" s="1" t="n"/>
      <c r="I77" s="1" t="n"/>
      <c r="J77" s="1" t="n"/>
      <c r="K77" s="1" t="n"/>
      <c r="L77" s="1" t="n"/>
      <c r="M77" s="1" t="n"/>
      <c r="N77" s="1" t="n"/>
      <c r="O77" s="1" t="n"/>
      <c r="P77" s="1" t="n"/>
      <c r="Q77" s="1" t="n"/>
    </row>
    <row r="78">
      <c r="A78" s="1" t="n"/>
      <c r="B78" s="1" t="n"/>
      <c r="C78" s="1" t="n"/>
      <c r="D78" s="1" t="n"/>
      <c r="E78" s="1" t="n"/>
      <c r="F78" s="1" t="n"/>
      <c r="G78" s="1" t="n"/>
      <c r="H78" s="1" t="n"/>
      <c r="I78" s="1" t="n"/>
      <c r="J78" s="1" t="n"/>
      <c r="K78" s="1" t="n"/>
      <c r="L78" s="1" t="n"/>
      <c r="M78" s="1" t="n"/>
      <c r="N78" s="1" t="n"/>
      <c r="O78" s="1" t="n"/>
      <c r="P78" s="1" t="n"/>
      <c r="Q78" s="1" t="n"/>
    </row>
    <row r="79">
      <c r="A79" s="1" t="n"/>
      <c r="B79" s="1" t="n"/>
      <c r="C79" s="1" t="n"/>
      <c r="D79" s="1" t="n"/>
      <c r="E79" s="1" t="n"/>
      <c r="F79" s="1" t="n"/>
      <c r="G79" s="1" t="n"/>
      <c r="H79" s="1" t="n"/>
      <c r="I79" s="1" t="n"/>
      <c r="J79" s="1" t="n"/>
      <c r="K79" s="1" t="n"/>
      <c r="L79" s="1" t="n"/>
      <c r="M79" s="1" t="n"/>
      <c r="N79" s="1" t="n"/>
      <c r="O79" s="1" t="n"/>
      <c r="P79" s="1" t="n"/>
      <c r="Q79" s="1" t="n"/>
    </row>
    <row r="80">
      <c r="A80" s="1" t="n"/>
      <c r="B80" s="1" t="n"/>
      <c r="C80" s="1" t="n"/>
      <c r="D80" s="1" t="n"/>
      <c r="E80" s="1" t="n"/>
      <c r="F80" s="1" t="n"/>
      <c r="G80" s="1" t="n"/>
      <c r="H80" s="1" t="n"/>
      <c r="I80" s="1" t="n"/>
      <c r="J80" s="1" t="n"/>
      <c r="K80" s="1" t="n"/>
      <c r="L80" s="1" t="n"/>
      <c r="M80" s="1" t="n"/>
      <c r="N80" s="1" t="n"/>
      <c r="O80" s="1" t="n"/>
      <c r="P80" s="1" t="n"/>
      <c r="Q80" s="1" t="n"/>
    </row>
  </sheetData>
  <mergeCells count="14">
    <mergeCell ref="J7:L7"/>
    <mergeCell ref="A2:L2"/>
    <mergeCell ref="A4:C4"/>
    <mergeCell ref="D5:F6"/>
    <mergeCell ref="A5:C6"/>
    <mergeCell ref="G5:I6"/>
    <mergeCell ref="A1:L1"/>
    <mergeCell ref="D4:F4"/>
    <mergeCell ref="J5:L6"/>
    <mergeCell ref="G4:I4"/>
    <mergeCell ref="J4:L4"/>
    <mergeCell ref="D7:F7"/>
    <mergeCell ref="A7:C7"/>
    <mergeCell ref="G7:I7"/>
  </mergeCells>
  <pageMargins left="0.7" right="0.7" top="0.75" bottom="0.75" header="0.3" footer="0.3"/>
  <drawing xmlns:r="http://schemas.openxmlformats.org/officeDocument/2006/relationships" r:id="rId1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Q80"/>
  <sheetViews>
    <sheetView showGridLines="0" workbookViewId="0">
      <selection activeCell="A1" sqref="A1"/>
    </sheetView>
  </sheetViews>
  <sheetFormatPr baseColWidth="8" defaultRowHeight="15"/>
  <cols>
    <col width="19" customWidth="1" min="1" max="1"/>
    <col width="27" customWidth="1" min="2" max="2"/>
    <col width="21" customWidth="1" min="3" max="3"/>
    <col width="8" customWidth="1" min="4" max="4"/>
    <col width="14" customWidth="1" min="5" max="5"/>
    <col width="19" customWidth="1" min="6" max="6"/>
    <col width="17" customWidth="1" min="7" max="7"/>
    <col width="9" customWidth="1" min="8" max="8"/>
    <col width="16" customWidth="1" min="9" max="9"/>
    <col width="15" customWidth="1" min="10" max="10"/>
  </cols>
  <sheetData>
    <row r="1" ht="34" customHeight="1">
      <c r="A1" s="4" t="inlineStr">
        <is>
          <t>AARON M. ANDERSON / PROJECT REGISTER</t>
        </is>
      </c>
      <c r="K1" s="1" t="n"/>
      <c r="L1" s="1" t="n"/>
      <c r="M1" s="1" t="n"/>
      <c r="N1" s="1" t="n"/>
      <c r="O1" s="1" t="n"/>
      <c r="P1" s="1" t="n"/>
      <c r="Q1" s="1" t="n"/>
    </row>
    <row r="2" ht="24" customHeight="1">
      <c r="A2" s="6" t="inlineStr">
        <is>
          <t>37 representative projects / 9-state professional portfolio / public project detail across 7 states</t>
        </is>
      </c>
      <c r="K2" s="1" t="n"/>
      <c r="L2" s="1" t="n"/>
      <c r="M2" s="1" t="n"/>
      <c r="N2" s="1" t="n"/>
      <c r="O2" s="1" t="n"/>
      <c r="P2" s="1" t="n"/>
      <c r="Q2" s="1" t="n"/>
    </row>
    <row r="3">
      <c r="A3" s="1" t="n"/>
      <c r="B3" s="1" t="n"/>
      <c r="C3" s="1" t="n"/>
      <c r="D3" s="1" t="n"/>
      <c r="E3" s="1" t="n"/>
      <c r="F3" s="1" t="n"/>
      <c r="G3" s="1" t="n"/>
      <c r="H3" s="1" t="n"/>
      <c r="I3" s="1" t="n"/>
      <c r="J3" s="1" t="n"/>
      <c r="K3" s="1" t="n"/>
      <c r="L3" s="1" t="n"/>
      <c r="M3" s="1" t="n"/>
      <c r="N3" s="1" t="n"/>
      <c r="O3" s="1" t="n"/>
      <c r="P3" s="1" t="n"/>
      <c r="Q3" s="1" t="n"/>
    </row>
    <row r="4">
      <c r="A4" s="1" t="n"/>
      <c r="B4" s="1" t="n"/>
      <c r="C4" s="1" t="n"/>
      <c r="D4" s="1" t="n"/>
      <c r="E4" s="1" t="n"/>
      <c r="F4" s="1" t="n"/>
      <c r="G4" s="1" t="n"/>
      <c r="H4" s="1" t="n"/>
      <c r="I4" s="1" t="n"/>
      <c r="J4" s="1" t="n"/>
      <c r="K4" s="1" t="n"/>
      <c r="L4" s="1" t="n"/>
      <c r="M4" s="1" t="n"/>
      <c r="N4" s="1" t="n"/>
      <c r="O4" s="1" t="n"/>
      <c r="P4" s="1" t="n"/>
      <c r="Q4" s="1" t="n"/>
    </row>
    <row r="5" ht="30" customHeight="1">
      <c r="A5" s="11" t="inlineStr">
        <is>
          <t>Platform</t>
        </is>
      </c>
      <c r="B5" s="11" t="inlineStr">
        <is>
          <t>Project</t>
        </is>
      </c>
      <c r="C5" s="11" t="inlineStr">
        <is>
          <t>City</t>
        </is>
      </c>
      <c r="D5" s="11" t="inlineStr">
        <is>
          <t>State</t>
        </is>
      </c>
      <c r="E5" s="11" t="inlineStr">
        <is>
          <t>Sector</t>
        </is>
      </c>
      <c r="F5" s="11" t="inlineStr">
        <is>
          <t>Type</t>
        </is>
      </c>
      <c r="G5" s="11" t="inlineStr">
        <is>
          <t>Status</t>
        </is>
      </c>
      <c r="H5" s="11" t="inlineStr">
        <is>
          <t>Year</t>
        </is>
      </c>
      <c r="I5" s="11" t="inlineStr">
        <is>
          <t>Building SF</t>
        </is>
      </c>
      <c r="J5" s="11" t="inlineStr">
        <is>
          <t>Budget ($M)</t>
        </is>
      </c>
      <c r="K5" s="1" t="n"/>
      <c r="L5" s="1" t="n"/>
      <c r="M5" s="1" t="n"/>
      <c r="N5" s="1" t="n"/>
      <c r="O5" s="1" t="n"/>
      <c r="P5" s="1" t="n"/>
      <c r="Q5" s="1" t="n"/>
    </row>
    <row r="6" ht="22" customHeight="1">
      <c r="A6" s="17" t="inlineStr">
        <is>
          <t>Prologis</t>
        </is>
      </c>
      <c r="B6" s="17" t="inlineStr">
        <is>
          <t>Confidential Pipeline Project</t>
        </is>
      </c>
      <c r="C6" s="17" t="inlineStr">
        <is>
          <t>Commerce</t>
        </is>
      </c>
      <c r="D6" s="17" t="inlineStr">
        <is>
          <t>CA</t>
        </is>
      </c>
      <c r="E6" s="17" t="inlineStr">
        <is>
          <t>Industrial</t>
        </is>
      </c>
      <c r="F6" s="17" t="inlineStr">
        <is>
          <t>New Development</t>
        </is>
      </c>
      <c r="G6" s="17" t="inlineStr">
        <is>
          <t>In Development</t>
        </is>
      </c>
      <c r="H6" s="107" t="n">
        <v>2027</v>
      </c>
      <c r="I6" s="108" t="n">
        <v>283621</v>
      </c>
      <c r="J6" s="109" t="n">
        <v>64</v>
      </c>
      <c r="K6" s="1" t="n"/>
      <c r="L6" s="1" t="n"/>
      <c r="M6" s="1" t="n"/>
      <c r="N6" s="1" t="n"/>
      <c r="O6" s="1" t="n"/>
      <c r="P6" s="1" t="n"/>
      <c r="Q6" s="1" t="n"/>
    </row>
    <row r="7" ht="22" customHeight="1">
      <c r="A7" s="18" t="inlineStr">
        <is>
          <t>Dermody</t>
        </is>
      </c>
      <c r="B7" s="18" t="inlineStr">
        <is>
          <t>1600 E Francis St</t>
        </is>
      </c>
      <c r="C7" s="18" t="inlineStr">
        <is>
          <t>Ontario</t>
        </is>
      </c>
      <c r="D7" s="18" t="inlineStr">
        <is>
          <t>CA</t>
        </is>
      </c>
      <c r="E7" s="18" t="inlineStr">
        <is>
          <t>Industrial</t>
        </is>
      </c>
      <c r="F7" s="18" t="inlineStr">
        <is>
          <t>Redevelopment</t>
        </is>
      </c>
      <c r="G7" s="18" t="inlineStr">
        <is>
          <t>Completed</t>
        </is>
      </c>
      <c r="H7" s="110" t="n">
        <v>2025</v>
      </c>
      <c r="I7" s="111" t="n">
        <v>167000</v>
      </c>
      <c r="J7" s="112" t="n">
        <v>59</v>
      </c>
      <c r="K7" s="1" t="n"/>
      <c r="L7" s="1" t="n"/>
      <c r="M7" s="1" t="n"/>
      <c r="N7" s="1" t="n"/>
      <c r="O7" s="1" t="n"/>
      <c r="P7" s="1" t="n"/>
      <c r="Q7" s="1" t="n"/>
    </row>
    <row r="8" ht="22" customHeight="1">
      <c r="A8" s="18" t="inlineStr">
        <is>
          <t>Dermody</t>
        </is>
      </c>
      <c r="B8" s="18" t="inlineStr">
        <is>
          <t>4 Sterling</t>
        </is>
      </c>
      <c r="C8" s="18" t="inlineStr">
        <is>
          <t>Irvine</t>
        </is>
      </c>
      <c r="D8" s="18" t="inlineStr">
        <is>
          <t>CA</t>
        </is>
      </c>
      <c r="E8" s="18" t="inlineStr">
        <is>
          <t>Industrial</t>
        </is>
      </c>
      <c r="F8" s="18" t="inlineStr">
        <is>
          <t>New Development</t>
        </is>
      </c>
      <c r="G8" s="18" t="inlineStr">
        <is>
          <t>Completed</t>
        </is>
      </c>
      <c r="H8" s="110" t="n">
        <v>2025</v>
      </c>
      <c r="I8" s="111" t="n">
        <v>133000</v>
      </c>
      <c r="J8" s="112" t="n">
        <v>58</v>
      </c>
      <c r="K8" s="1" t="n"/>
      <c r="L8" s="1" t="n"/>
      <c r="M8" s="1" t="n"/>
      <c r="N8" s="1" t="n"/>
      <c r="O8" s="1" t="n"/>
      <c r="P8" s="1" t="n"/>
      <c r="Q8" s="1" t="n"/>
    </row>
    <row r="9" ht="22" customHeight="1">
      <c r="A9" s="18" t="inlineStr">
        <is>
          <t>Dermody</t>
        </is>
      </c>
      <c r="B9" s="18" t="inlineStr">
        <is>
          <t>2 Sterling</t>
        </is>
      </c>
      <c r="C9" s="18" t="inlineStr">
        <is>
          <t>Irvine</t>
        </is>
      </c>
      <c r="D9" s="18" t="inlineStr">
        <is>
          <t>CA</t>
        </is>
      </c>
      <c r="E9" s="18" t="inlineStr">
        <is>
          <t>Industrial</t>
        </is>
      </c>
      <c r="F9" s="18" t="inlineStr">
        <is>
          <t>Redevelopment</t>
        </is>
      </c>
      <c r="G9" s="18" t="inlineStr">
        <is>
          <t>Completed</t>
        </is>
      </c>
      <c r="H9" s="110" t="n">
        <v>2025</v>
      </c>
      <c r="I9" s="111" t="n">
        <v>92000</v>
      </c>
      <c r="J9" s="112" t="n">
        <v>42</v>
      </c>
      <c r="K9" s="1" t="n"/>
      <c r="L9" s="1" t="n"/>
      <c r="M9" s="1" t="n"/>
      <c r="N9" s="1" t="n"/>
      <c r="O9" s="1" t="n"/>
      <c r="P9" s="1" t="n"/>
      <c r="Q9" s="1" t="n"/>
    </row>
    <row r="10" ht="22" customHeight="1">
      <c r="A10" s="18" t="inlineStr">
        <is>
          <t>Dermody</t>
        </is>
      </c>
      <c r="B10" s="18" t="inlineStr">
        <is>
          <t>4000 Prime Paseo</t>
        </is>
      </c>
      <c r="C10" s="18" t="inlineStr">
        <is>
          <t>Ontario</t>
        </is>
      </c>
      <c r="D10" s="18" t="inlineStr">
        <is>
          <t>CA</t>
        </is>
      </c>
      <c r="E10" s="18" t="inlineStr">
        <is>
          <t>Industrial</t>
        </is>
      </c>
      <c r="F10" s="18" t="inlineStr">
        <is>
          <t>New Development</t>
        </is>
      </c>
      <c r="G10" s="18" t="inlineStr">
        <is>
          <t>Completed</t>
        </is>
      </c>
      <c r="H10" s="110" t="n">
        <v>2025</v>
      </c>
      <c r="I10" s="111" t="n">
        <v>1000000</v>
      </c>
      <c r="J10" s="112" t="n">
        <v>367</v>
      </c>
      <c r="K10" s="1" t="n"/>
      <c r="L10" s="1" t="n"/>
      <c r="M10" s="1" t="n"/>
      <c r="N10" s="1" t="n"/>
      <c r="O10" s="1" t="n"/>
      <c r="P10" s="1" t="n"/>
      <c r="Q10" s="1" t="n"/>
    </row>
    <row r="11" ht="22" customHeight="1">
      <c r="A11" s="18" t="inlineStr">
        <is>
          <t>Public Storage</t>
        </is>
      </c>
      <c r="B11" s="18" t="inlineStr">
        <is>
          <t>3930 W Craig Rd</t>
        </is>
      </c>
      <c r="C11" s="18" t="inlineStr">
        <is>
          <t>North Las Vegas</t>
        </is>
      </c>
      <c r="D11" s="18" t="inlineStr">
        <is>
          <t>NV</t>
        </is>
      </c>
      <c r="E11" s="18" t="inlineStr">
        <is>
          <t>Commercial</t>
        </is>
      </c>
      <c r="F11" s="18" t="inlineStr">
        <is>
          <t>New Development</t>
        </is>
      </c>
      <c r="G11" s="18" t="inlineStr">
        <is>
          <t>Completed</t>
        </is>
      </c>
      <c r="H11" s="110" t="n">
        <v>2024</v>
      </c>
      <c r="I11" s="111" t="n">
        <v>150000</v>
      </c>
      <c r="J11" s="112" t="n">
        <v>19</v>
      </c>
      <c r="K11" s="1" t="n"/>
      <c r="L11" s="1" t="n"/>
      <c r="M11" s="1" t="n"/>
      <c r="N11" s="1" t="n"/>
      <c r="O11" s="1" t="n"/>
      <c r="P11" s="1" t="n"/>
      <c r="Q11" s="1" t="n"/>
    </row>
    <row r="12" ht="22" customHeight="1">
      <c r="A12" s="18" t="inlineStr">
        <is>
          <t>Public Storage</t>
        </is>
      </c>
      <c r="B12" s="18" t="inlineStr">
        <is>
          <t>1015 S Val Vista Dr</t>
        </is>
      </c>
      <c r="C12" s="18" t="inlineStr">
        <is>
          <t>Gilbert</t>
        </is>
      </c>
      <c r="D12" s="18" t="inlineStr">
        <is>
          <t>AZ</t>
        </is>
      </c>
      <c r="E12" s="18" t="inlineStr">
        <is>
          <t>Commercial</t>
        </is>
      </c>
      <c r="F12" s="18" t="inlineStr">
        <is>
          <t>Expansion</t>
        </is>
      </c>
      <c r="G12" s="18" t="inlineStr">
        <is>
          <t>Completed</t>
        </is>
      </c>
      <c r="H12" s="110" t="n">
        <v>2024</v>
      </c>
      <c r="I12" s="111" t="n">
        <v>150000</v>
      </c>
      <c r="J12" s="112" t="n">
        <v>15</v>
      </c>
      <c r="K12" s="1" t="n"/>
      <c r="L12" s="1" t="n"/>
      <c r="M12" s="1" t="n"/>
      <c r="N12" s="1" t="n"/>
      <c r="O12" s="1" t="n"/>
      <c r="P12" s="1" t="n"/>
      <c r="Q12" s="1" t="n"/>
    </row>
    <row r="13" ht="22" customHeight="1">
      <c r="A13" s="18" t="inlineStr">
        <is>
          <t>Public Storage</t>
        </is>
      </c>
      <c r="B13" s="18" t="inlineStr">
        <is>
          <t>3716 Stanley Blvd</t>
        </is>
      </c>
      <c r="C13" s="18" t="inlineStr">
        <is>
          <t>Pleasanton</t>
        </is>
      </c>
      <c r="D13" s="18" t="inlineStr">
        <is>
          <t>CA</t>
        </is>
      </c>
      <c r="E13" s="18" t="inlineStr">
        <is>
          <t>Commercial</t>
        </is>
      </c>
      <c r="F13" s="18" t="inlineStr">
        <is>
          <t>Redevelopment</t>
        </is>
      </c>
      <c r="G13" s="18" t="inlineStr">
        <is>
          <t>Completed</t>
        </is>
      </c>
      <c r="H13" s="110" t="n">
        <v>2024</v>
      </c>
      <c r="I13" s="111" t="n">
        <v>210000</v>
      </c>
      <c r="J13" s="112" t="n">
        <v>31</v>
      </c>
      <c r="K13" s="1" t="n"/>
      <c r="L13" s="1" t="n"/>
      <c r="M13" s="1" t="n"/>
      <c r="N13" s="1" t="n"/>
      <c r="O13" s="1" t="n"/>
      <c r="P13" s="1" t="n"/>
      <c r="Q13" s="1" t="n"/>
    </row>
    <row r="14" ht="22" customHeight="1">
      <c r="A14" s="18" t="inlineStr">
        <is>
          <t>Public Storage</t>
        </is>
      </c>
      <c r="B14" s="18" t="inlineStr">
        <is>
          <t>3625 S Grand Ave</t>
        </is>
      </c>
      <c r="C14" s="18" t="inlineStr">
        <is>
          <t>Los Angeles</t>
        </is>
      </c>
      <c r="D14" s="18" t="inlineStr">
        <is>
          <t>CA</t>
        </is>
      </c>
      <c r="E14" s="18" t="inlineStr">
        <is>
          <t>Commercial</t>
        </is>
      </c>
      <c r="F14" s="18" t="inlineStr">
        <is>
          <t>Redevelopment</t>
        </is>
      </c>
      <c r="G14" s="18" t="inlineStr">
        <is>
          <t>Completed</t>
        </is>
      </c>
      <c r="H14" s="110" t="n">
        <v>2024</v>
      </c>
      <c r="I14" s="111" t="n">
        <v>250000</v>
      </c>
      <c r="J14" s="112" t="n">
        <v>65</v>
      </c>
      <c r="K14" s="1" t="n"/>
      <c r="L14" s="1" t="n"/>
      <c r="M14" s="1" t="n"/>
      <c r="N14" s="1" t="n"/>
      <c r="O14" s="1" t="n"/>
      <c r="P14" s="1" t="n"/>
      <c r="Q14" s="1" t="n"/>
    </row>
    <row r="15" ht="22" customHeight="1">
      <c r="A15" s="18" t="inlineStr">
        <is>
          <t>Public Storage</t>
        </is>
      </c>
      <c r="B15" s="18" t="inlineStr">
        <is>
          <t>3010 Alameda St</t>
        </is>
      </c>
      <c r="C15" s="18" t="inlineStr">
        <is>
          <t>Compton</t>
        </is>
      </c>
      <c r="D15" s="18" t="inlineStr">
        <is>
          <t>CA</t>
        </is>
      </c>
      <c r="E15" s="18" t="inlineStr">
        <is>
          <t>Commercial</t>
        </is>
      </c>
      <c r="F15" s="18" t="inlineStr">
        <is>
          <t>New Development</t>
        </is>
      </c>
      <c r="G15" s="18" t="inlineStr">
        <is>
          <t>Completed</t>
        </is>
      </c>
      <c r="H15" s="110" t="n">
        <v>2024</v>
      </c>
      <c r="I15" s="111" t="n">
        <v>120000</v>
      </c>
      <c r="J15" s="112" t="n">
        <v>21</v>
      </c>
      <c r="K15" s="1" t="n"/>
      <c r="L15" s="1" t="n"/>
      <c r="M15" s="1" t="n"/>
      <c r="N15" s="1" t="n"/>
      <c r="O15" s="1" t="n"/>
      <c r="P15" s="1" t="n"/>
      <c r="Q15" s="1" t="n"/>
    </row>
    <row r="16" ht="22" customHeight="1">
      <c r="A16" s="18" t="inlineStr">
        <is>
          <t>Public Storage</t>
        </is>
      </c>
      <c r="B16" s="18" t="inlineStr">
        <is>
          <t>13808 Imperial Hwy</t>
        </is>
      </c>
      <c r="C16" s="18" t="inlineStr">
        <is>
          <t>Santa Fe Springs</t>
        </is>
      </c>
      <c r="D16" s="18" t="inlineStr">
        <is>
          <t>CA</t>
        </is>
      </c>
      <c r="E16" s="18" t="inlineStr">
        <is>
          <t>Commercial</t>
        </is>
      </c>
      <c r="F16" s="18" t="inlineStr">
        <is>
          <t>New Development</t>
        </is>
      </c>
      <c r="G16" s="18" t="inlineStr">
        <is>
          <t>Completed</t>
        </is>
      </c>
      <c r="H16" s="110" t="n">
        <v>2024</v>
      </c>
      <c r="I16" s="111" t="n">
        <v>200000</v>
      </c>
      <c r="J16" s="112" t="n">
        <v>31</v>
      </c>
      <c r="K16" s="1" t="n"/>
      <c r="L16" s="1" t="n"/>
      <c r="M16" s="1" t="n"/>
      <c r="N16" s="1" t="n"/>
      <c r="O16" s="1" t="n"/>
      <c r="P16" s="1" t="n"/>
      <c r="Q16" s="1" t="n"/>
    </row>
    <row r="17" ht="22" customHeight="1">
      <c r="A17" s="18" t="inlineStr">
        <is>
          <t>Public Storage</t>
        </is>
      </c>
      <c r="B17" s="18" t="inlineStr">
        <is>
          <t>1330 Cypress St</t>
        </is>
      </c>
      <c r="C17" s="18" t="inlineStr">
        <is>
          <t>Covina</t>
        </is>
      </c>
      <c r="D17" s="18" t="inlineStr">
        <is>
          <t>CA</t>
        </is>
      </c>
      <c r="E17" s="18" t="inlineStr">
        <is>
          <t>Commercial</t>
        </is>
      </c>
      <c r="F17" s="18" t="inlineStr">
        <is>
          <t>New Development</t>
        </is>
      </c>
      <c r="G17" s="18" t="inlineStr">
        <is>
          <t>Completed</t>
        </is>
      </c>
      <c r="H17" s="110" t="n">
        <v>2024</v>
      </c>
      <c r="I17" s="111" t="n">
        <v>140000</v>
      </c>
      <c r="J17" s="112" t="n">
        <v>26</v>
      </c>
      <c r="K17" s="1" t="n"/>
      <c r="L17" s="1" t="n"/>
      <c r="M17" s="1" t="n"/>
      <c r="N17" s="1" t="n"/>
      <c r="O17" s="1" t="n"/>
      <c r="P17" s="1" t="n"/>
      <c r="Q17" s="1" t="n"/>
    </row>
    <row r="18" ht="22" customHeight="1">
      <c r="A18" s="18" t="inlineStr">
        <is>
          <t>Public Storage</t>
        </is>
      </c>
      <c r="B18" s="18" t="inlineStr">
        <is>
          <t>1321 Halehana St</t>
        </is>
      </c>
      <c r="C18" s="18" t="inlineStr">
        <is>
          <t>Honolulu</t>
        </is>
      </c>
      <c r="D18" s="18" t="inlineStr">
        <is>
          <t>HI</t>
        </is>
      </c>
      <c r="E18" s="18" t="inlineStr">
        <is>
          <t>Commercial</t>
        </is>
      </c>
      <c r="F18" s="18" t="inlineStr">
        <is>
          <t>New Development</t>
        </is>
      </c>
      <c r="G18" s="18" t="inlineStr">
        <is>
          <t>Completed</t>
        </is>
      </c>
      <c r="H18" s="110" t="n">
        <v>2024</v>
      </c>
      <c r="I18" s="111" t="n">
        <v>150000</v>
      </c>
      <c r="J18" s="112" t="n">
        <v>58</v>
      </c>
      <c r="K18" s="1" t="n"/>
      <c r="L18" s="1" t="n"/>
      <c r="M18" s="1" t="n"/>
      <c r="N18" s="1" t="n"/>
      <c r="O18" s="1" t="n"/>
      <c r="P18" s="1" t="n"/>
      <c r="Q18" s="1" t="n"/>
    </row>
    <row r="19" ht="22" customHeight="1">
      <c r="A19" s="18" t="inlineStr">
        <is>
          <t>Dermody</t>
        </is>
      </c>
      <c r="B19" s="18" t="inlineStr">
        <is>
          <t>1100 Valencia Ave</t>
        </is>
      </c>
      <c r="C19" s="18" t="inlineStr">
        <is>
          <t>Tustin</t>
        </is>
      </c>
      <c r="D19" s="18" t="inlineStr">
        <is>
          <t>CA</t>
        </is>
      </c>
      <c r="E19" s="18" t="inlineStr">
        <is>
          <t>Industrial</t>
        </is>
      </c>
      <c r="F19" s="18" t="inlineStr">
        <is>
          <t>Redevelopment</t>
        </is>
      </c>
      <c r="G19" s="18" t="inlineStr">
        <is>
          <t>Completed</t>
        </is>
      </c>
      <c r="H19" s="110" t="n">
        <v>2024</v>
      </c>
      <c r="I19" s="111" t="n">
        <v>312000</v>
      </c>
      <c r="J19" s="112" t="n">
        <v>122</v>
      </c>
      <c r="K19" s="1" t="n"/>
      <c r="L19" s="1" t="n"/>
      <c r="M19" s="1" t="n"/>
      <c r="N19" s="1" t="n"/>
      <c r="O19" s="1" t="n"/>
      <c r="P19" s="1" t="n"/>
      <c r="Q19" s="1" t="n"/>
    </row>
    <row r="20" ht="22" customHeight="1">
      <c r="A20" s="18" t="inlineStr">
        <is>
          <t>Public Storage</t>
        </is>
      </c>
      <c r="B20" s="18" t="inlineStr">
        <is>
          <t>4880 E La Palma Ave</t>
        </is>
      </c>
      <c r="C20" s="18" t="inlineStr">
        <is>
          <t>Anaheim</t>
        </is>
      </c>
      <c r="D20" s="18" t="inlineStr">
        <is>
          <t>CA</t>
        </is>
      </c>
      <c r="E20" s="18" t="inlineStr">
        <is>
          <t>Commercial</t>
        </is>
      </c>
      <c r="F20" s="18" t="inlineStr">
        <is>
          <t>Redevelopment</t>
        </is>
      </c>
      <c r="G20" s="18" t="inlineStr">
        <is>
          <t>Completed</t>
        </is>
      </c>
      <c r="H20" s="110" t="n">
        <v>2023</v>
      </c>
      <c r="I20" s="111" t="n">
        <v>200000</v>
      </c>
      <c r="J20" s="112" t="n">
        <v>17</v>
      </c>
      <c r="K20" s="1" t="n"/>
      <c r="L20" s="1" t="n"/>
      <c r="M20" s="1" t="n"/>
      <c r="N20" s="1" t="n"/>
      <c r="O20" s="1" t="n"/>
      <c r="P20" s="1" t="n"/>
      <c r="Q20" s="1" t="n"/>
    </row>
    <row r="21" ht="22" customHeight="1">
      <c r="A21" s="18" t="inlineStr">
        <is>
          <t>Public Storage</t>
        </is>
      </c>
      <c r="B21" s="18" t="inlineStr">
        <is>
          <t>11211 Sorrento Valley Rd</t>
        </is>
      </c>
      <c r="C21" s="18" t="inlineStr">
        <is>
          <t>San Diego</t>
        </is>
      </c>
      <c r="D21" s="18" t="inlineStr">
        <is>
          <t>CA</t>
        </is>
      </c>
      <c r="E21" s="18" t="inlineStr">
        <is>
          <t>Commercial</t>
        </is>
      </c>
      <c r="F21" s="18" t="inlineStr">
        <is>
          <t>Redevelopment</t>
        </is>
      </c>
      <c r="G21" s="18" t="inlineStr">
        <is>
          <t>Completed</t>
        </is>
      </c>
      <c r="H21" s="110" t="n">
        <v>2023</v>
      </c>
      <c r="I21" s="111" t="n">
        <v>210000</v>
      </c>
      <c r="J21" s="112" t="n">
        <v>21</v>
      </c>
      <c r="K21" s="1" t="n"/>
      <c r="L21" s="1" t="n"/>
      <c r="M21" s="1" t="n"/>
      <c r="N21" s="1" t="n"/>
      <c r="O21" s="1" t="n"/>
      <c r="P21" s="1" t="n"/>
      <c r="Q21" s="1" t="n"/>
    </row>
    <row r="22" ht="22" customHeight="1">
      <c r="A22" s="18" t="inlineStr">
        <is>
          <t>Public Storage</t>
        </is>
      </c>
      <c r="B22" s="18" t="inlineStr">
        <is>
          <t>20565 Valley Green Dr</t>
        </is>
      </c>
      <c r="C22" s="18" t="inlineStr">
        <is>
          <t>Cupertino</t>
        </is>
      </c>
      <c r="D22" s="18" t="inlineStr">
        <is>
          <t>CA</t>
        </is>
      </c>
      <c r="E22" s="18" t="inlineStr">
        <is>
          <t>Commercial</t>
        </is>
      </c>
      <c r="F22" s="18" t="inlineStr">
        <is>
          <t>Redevelopment</t>
        </is>
      </c>
      <c r="G22" s="18" t="inlineStr">
        <is>
          <t>Completed</t>
        </is>
      </c>
      <c r="H22" s="110" t="n">
        <v>2023</v>
      </c>
      <c r="I22" s="111" t="n">
        <v>271000</v>
      </c>
      <c r="J22" s="112" t="n">
        <v>25</v>
      </c>
      <c r="K22" s="1" t="n"/>
      <c r="L22" s="1" t="n"/>
      <c r="M22" s="1" t="n"/>
      <c r="N22" s="1" t="n"/>
      <c r="O22" s="1" t="n"/>
      <c r="P22" s="1" t="n"/>
      <c r="Q22" s="1" t="n"/>
    </row>
    <row r="23" ht="22" customHeight="1">
      <c r="A23" s="18" t="inlineStr">
        <is>
          <t>Public Storage</t>
        </is>
      </c>
      <c r="B23" s="18" t="inlineStr">
        <is>
          <t>1561 Desert Crossing Ct</t>
        </is>
      </c>
      <c r="C23" s="18" t="inlineStr">
        <is>
          <t>Las Vegas</t>
        </is>
      </c>
      <c r="D23" s="18" t="inlineStr">
        <is>
          <t>NV</t>
        </is>
      </c>
      <c r="E23" s="18" t="inlineStr">
        <is>
          <t>Commercial</t>
        </is>
      </c>
      <c r="F23" s="18" t="inlineStr">
        <is>
          <t>New Development</t>
        </is>
      </c>
      <c r="G23" s="18" t="inlineStr">
        <is>
          <t>Completed</t>
        </is>
      </c>
      <c r="H23" s="110" t="n">
        <v>2023</v>
      </c>
      <c r="I23" s="111" t="n">
        <v>130000</v>
      </c>
      <c r="J23" s="112" t="n">
        <v>18.5</v>
      </c>
      <c r="K23" s="1" t="n"/>
      <c r="L23" s="1" t="n"/>
      <c r="M23" s="1" t="n"/>
      <c r="N23" s="1" t="n"/>
      <c r="O23" s="1" t="n"/>
      <c r="P23" s="1" t="n"/>
      <c r="Q23" s="1" t="n"/>
    </row>
    <row r="24" ht="22" customHeight="1">
      <c r="A24" s="18" t="inlineStr">
        <is>
          <t>Public Storage</t>
        </is>
      </c>
      <c r="B24" s="18" t="inlineStr">
        <is>
          <t>7900 Deering Ave</t>
        </is>
      </c>
      <c r="C24" s="18" t="inlineStr">
        <is>
          <t>Canoga Park</t>
        </is>
      </c>
      <c r="D24" s="18" t="inlineStr">
        <is>
          <t>CA</t>
        </is>
      </c>
      <c r="E24" s="18" t="inlineStr">
        <is>
          <t>Commercial</t>
        </is>
      </c>
      <c r="F24" s="18" t="inlineStr">
        <is>
          <t>Redevelopment</t>
        </is>
      </c>
      <c r="G24" s="18" t="inlineStr">
        <is>
          <t>Completed</t>
        </is>
      </c>
      <c r="H24" s="110" t="n">
        <v>2023</v>
      </c>
      <c r="I24" s="111" t="n">
        <v>105000</v>
      </c>
      <c r="J24" s="112" t="n">
        <v>20.5</v>
      </c>
      <c r="K24" s="1" t="n"/>
      <c r="L24" s="1" t="n"/>
      <c r="M24" s="1" t="n"/>
      <c r="N24" s="1" t="n"/>
      <c r="O24" s="1" t="n"/>
      <c r="P24" s="1" t="n"/>
      <c r="Q24" s="1" t="n"/>
    </row>
    <row r="25" ht="22" customHeight="1">
      <c r="A25" s="18" t="inlineStr">
        <is>
          <t>Public Storage</t>
        </is>
      </c>
      <c r="B25" s="18" t="inlineStr">
        <is>
          <t>1111 118th Ave SE</t>
        </is>
      </c>
      <c r="C25" s="18" t="inlineStr">
        <is>
          <t>Bellevue</t>
        </is>
      </c>
      <c r="D25" s="18" t="inlineStr">
        <is>
          <t>WA</t>
        </is>
      </c>
      <c r="E25" s="18" t="inlineStr">
        <is>
          <t>Commercial</t>
        </is>
      </c>
      <c r="F25" s="18" t="inlineStr">
        <is>
          <t>Redevelopment</t>
        </is>
      </c>
      <c r="G25" s="18" t="inlineStr">
        <is>
          <t>Completed</t>
        </is>
      </c>
      <c r="H25" s="110" t="n">
        <v>2023</v>
      </c>
      <c r="I25" s="111" t="n">
        <v>273000</v>
      </c>
      <c r="J25" s="112" t="n">
        <v>32</v>
      </c>
      <c r="K25" s="1" t="n"/>
      <c r="L25" s="1" t="n"/>
      <c r="M25" s="1" t="n"/>
      <c r="N25" s="1" t="n"/>
      <c r="O25" s="1" t="n"/>
      <c r="P25" s="1" t="n"/>
      <c r="Q25" s="1" t="n"/>
    </row>
    <row r="26" ht="22" customHeight="1">
      <c r="A26" s="18" t="inlineStr">
        <is>
          <t>In-N-Out Burger</t>
        </is>
      </c>
      <c r="B26" s="18" t="inlineStr">
        <is>
          <t>2895 New Center Point Rd</t>
        </is>
      </c>
      <c r="C26" s="18" t="inlineStr">
        <is>
          <t>Colorado Springs</t>
        </is>
      </c>
      <c r="D26" s="18" t="inlineStr">
        <is>
          <t>CO</t>
        </is>
      </c>
      <c r="E26" s="18" t="inlineStr">
        <is>
          <t>Retail</t>
        </is>
      </c>
      <c r="F26" s="18" t="inlineStr">
        <is>
          <t>New Development</t>
        </is>
      </c>
      <c r="G26" s="18" t="inlineStr">
        <is>
          <t>Completed</t>
        </is>
      </c>
      <c r="H26" s="110" t="n">
        <v>2021</v>
      </c>
      <c r="I26" s="111" t="n">
        <v>3500</v>
      </c>
      <c r="J26" s="112" t="n">
        <v>6.5</v>
      </c>
      <c r="K26" s="1" t="n"/>
      <c r="L26" s="1" t="n"/>
      <c r="M26" s="1" t="n"/>
      <c r="N26" s="1" t="n"/>
      <c r="O26" s="1" t="n"/>
      <c r="P26" s="1" t="n"/>
      <c r="Q26" s="1" t="n"/>
    </row>
    <row r="27" ht="22" customHeight="1">
      <c r="A27" s="18" t="inlineStr">
        <is>
          <t>In-N-Out Burger</t>
        </is>
      </c>
      <c r="B27" s="18" t="inlineStr">
        <is>
          <t>9171 Westview Rd</t>
        </is>
      </c>
      <c r="C27" s="18" t="inlineStr">
        <is>
          <t>Lone Tree</t>
        </is>
      </c>
      <c r="D27" s="18" t="inlineStr">
        <is>
          <t>CO</t>
        </is>
      </c>
      <c r="E27" s="18" t="inlineStr">
        <is>
          <t>Retail</t>
        </is>
      </c>
      <c r="F27" s="18" t="inlineStr">
        <is>
          <t>New Development</t>
        </is>
      </c>
      <c r="G27" s="18" t="inlineStr">
        <is>
          <t>Completed</t>
        </is>
      </c>
      <c r="H27" s="110" t="n">
        <v>2021</v>
      </c>
      <c r="I27" s="111" t="n">
        <v>3500</v>
      </c>
      <c r="J27" s="112" t="n">
        <v>3.5</v>
      </c>
      <c r="K27" s="1" t="n"/>
      <c r="L27" s="1" t="n"/>
      <c r="M27" s="1" t="n"/>
      <c r="N27" s="1" t="n"/>
      <c r="O27" s="1" t="n"/>
      <c r="P27" s="1" t="n"/>
      <c r="Q27" s="1" t="n"/>
    </row>
    <row r="28" ht="22" customHeight="1">
      <c r="A28" s="18" t="inlineStr">
        <is>
          <t>In-N-Out Burger</t>
        </is>
      </c>
      <c r="B28" s="18" t="inlineStr">
        <is>
          <t>5470 Factory Shops Blvd</t>
        </is>
      </c>
      <c r="C28" s="18" t="inlineStr">
        <is>
          <t>Castle Rock</t>
        </is>
      </c>
      <c r="D28" s="18" t="inlineStr">
        <is>
          <t>CO</t>
        </is>
      </c>
      <c r="E28" s="18" t="inlineStr">
        <is>
          <t>Retail</t>
        </is>
      </c>
      <c r="F28" s="18" t="inlineStr">
        <is>
          <t>New Development</t>
        </is>
      </c>
      <c r="G28" s="18" t="inlineStr">
        <is>
          <t>Completed</t>
        </is>
      </c>
      <c r="H28" s="110" t="n">
        <v>2021</v>
      </c>
      <c r="I28" s="111" t="n">
        <v>3500</v>
      </c>
      <c r="J28" s="112" t="n">
        <v>3.1</v>
      </c>
      <c r="K28" s="1" t="n"/>
      <c r="L28" s="1" t="n"/>
      <c r="M28" s="1" t="n"/>
      <c r="N28" s="1" t="n"/>
      <c r="O28" s="1" t="n"/>
      <c r="P28" s="1" t="n"/>
      <c r="Q28" s="1" t="n"/>
    </row>
    <row r="29" ht="22" customHeight="1">
      <c r="A29" s="18" t="inlineStr">
        <is>
          <t>In-N-Out Burger</t>
        </is>
      </c>
      <c r="B29" s="18" t="inlineStr">
        <is>
          <t>111 E 136th Ave</t>
        </is>
      </c>
      <c r="C29" s="18" t="inlineStr">
        <is>
          <t>Thornton</t>
        </is>
      </c>
      <c r="D29" s="18" t="inlineStr">
        <is>
          <t>CO</t>
        </is>
      </c>
      <c r="E29" s="18" t="inlineStr">
        <is>
          <t>Retail</t>
        </is>
      </c>
      <c r="F29" s="18" t="inlineStr">
        <is>
          <t>New Development</t>
        </is>
      </c>
      <c r="G29" s="18" t="inlineStr">
        <is>
          <t>Completed</t>
        </is>
      </c>
      <c r="H29" s="110" t="n">
        <v>2021</v>
      </c>
      <c r="I29" s="111" t="n">
        <v>3500</v>
      </c>
      <c r="J29" s="112" t="n">
        <v>5.2</v>
      </c>
      <c r="K29" s="1" t="n"/>
      <c r="L29" s="1" t="n"/>
      <c r="M29" s="1" t="n"/>
      <c r="N29" s="1" t="n"/>
      <c r="O29" s="1" t="n"/>
      <c r="P29" s="1" t="n"/>
      <c r="Q29" s="1" t="n"/>
    </row>
    <row r="30" ht="22" customHeight="1">
      <c r="A30" s="18" t="inlineStr">
        <is>
          <t>In-N-Out Burger</t>
        </is>
      </c>
      <c r="B30" s="18" t="inlineStr">
        <is>
          <t>42560 Bob Hope Dr</t>
        </is>
      </c>
      <c r="C30" s="18" t="inlineStr">
        <is>
          <t>Rancho Mirage</t>
        </is>
      </c>
      <c r="D30" s="18" t="inlineStr">
        <is>
          <t>CA</t>
        </is>
      </c>
      <c r="E30" s="18" t="inlineStr">
        <is>
          <t>Retail</t>
        </is>
      </c>
      <c r="F30" s="18" t="inlineStr">
        <is>
          <t>New Development</t>
        </is>
      </c>
      <c r="G30" s="18" t="inlineStr">
        <is>
          <t>Completed</t>
        </is>
      </c>
      <c r="H30" s="110" t="n">
        <v>2021</v>
      </c>
      <c r="I30" s="111" t="n">
        <v>3500</v>
      </c>
      <c r="J30" s="112" t="n">
        <v>4.8</v>
      </c>
      <c r="K30" s="1" t="n"/>
      <c r="L30" s="1" t="n"/>
      <c r="M30" s="1" t="n"/>
      <c r="N30" s="1" t="n"/>
      <c r="O30" s="1" t="n"/>
      <c r="P30" s="1" t="n"/>
      <c r="Q30" s="1" t="n"/>
    </row>
    <row r="31" ht="22" customHeight="1">
      <c r="A31" s="18" t="inlineStr">
        <is>
          <t>In-N-Out Burger</t>
        </is>
      </c>
      <c r="B31" s="18" t="inlineStr">
        <is>
          <t>150 S Wadsworth Blvd</t>
        </is>
      </c>
      <c r="C31" s="18" t="inlineStr">
        <is>
          <t>Lakewood</t>
        </is>
      </c>
      <c r="D31" s="18" t="inlineStr">
        <is>
          <t>CO</t>
        </is>
      </c>
      <c r="E31" s="18" t="inlineStr">
        <is>
          <t>Retail</t>
        </is>
      </c>
      <c r="F31" s="18" t="inlineStr">
        <is>
          <t>New Development</t>
        </is>
      </c>
      <c r="G31" s="18" t="inlineStr">
        <is>
          <t>Completed</t>
        </is>
      </c>
      <c r="H31" s="110" t="n">
        <v>2021</v>
      </c>
      <c r="I31" s="111" t="n">
        <v>4000</v>
      </c>
      <c r="J31" s="112" t="n">
        <v>5</v>
      </c>
      <c r="K31" s="1" t="n"/>
      <c r="L31" s="1" t="n"/>
      <c r="M31" s="1" t="n"/>
      <c r="N31" s="1" t="n"/>
      <c r="O31" s="1" t="n"/>
      <c r="P31" s="1" t="n"/>
      <c r="Q31" s="1" t="n"/>
    </row>
    <row r="32" ht="22" customHeight="1">
      <c r="A32" s="18" t="inlineStr">
        <is>
          <t>In-N-Out Burger</t>
        </is>
      </c>
      <c r="B32" s="18" t="inlineStr">
        <is>
          <t>1840 Democracy Point</t>
        </is>
      </c>
      <c r="C32" s="18" t="inlineStr">
        <is>
          <t>Colorado Springs</t>
        </is>
      </c>
      <c r="D32" s="18" t="inlineStr">
        <is>
          <t>CO</t>
        </is>
      </c>
      <c r="E32" s="18" t="inlineStr">
        <is>
          <t>Retail</t>
        </is>
      </c>
      <c r="F32" s="18" t="inlineStr">
        <is>
          <t>New Development</t>
        </is>
      </c>
      <c r="G32" s="18" t="inlineStr">
        <is>
          <t>Completed</t>
        </is>
      </c>
      <c r="H32" s="110" t="n">
        <v>2020</v>
      </c>
      <c r="I32" s="111" t="n">
        <v>3500</v>
      </c>
      <c r="J32" s="112" t="n">
        <v>5</v>
      </c>
      <c r="K32" s="1" t="n"/>
      <c r="L32" s="1" t="n"/>
      <c r="M32" s="1" t="n"/>
      <c r="N32" s="1" t="n"/>
      <c r="O32" s="1" t="n"/>
      <c r="P32" s="1" t="n"/>
      <c r="Q32" s="1" t="n"/>
    </row>
    <row r="33" ht="22" customHeight="1">
      <c r="A33" s="18" t="inlineStr">
        <is>
          <t>In-N-Out Burger</t>
        </is>
      </c>
      <c r="B33" s="18" t="inlineStr">
        <is>
          <t>1935 Interquest Pkwy</t>
        </is>
      </c>
      <c r="C33" s="18" t="inlineStr">
        <is>
          <t>Colorado Springs</t>
        </is>
      </c>
      <c r="D33" s="18" t="inlineStr">
        <is>
          <t>CO</t>
        </is>
      </c>
      <c r="E33" s="18" t="inlineStr">
        <is>
          <t>Industrial</t>
        </is>
      </c>
      <c r="F33" s="18" t="inlineStr">
        <is>
          <t>New Development</t>
        </is>
      </c>
      <c r="G33" s="18" t="inlineStr">
        <is>
          <t>Completed</t>
        </is>
      </c>
      <c r="H33" s="110" t="n">
        <v>2020</v>
      </c>
      <c r="I33" s="111" t="n">
        <v>150000</v>
      </c>
      <c r="J33" s="112" t="n">
        <v>66</v>
      </c>
      <c r="K33" s="1" t="n"/>
      <c r="L33" s="1" t="n"/>
      <c r="M33" s="1" t="n"/>
      <c r="N33" s="1" t="n"/>
      <c r="O33" s="1" t="n"/>
      <c r="P33" s="1" t="n"/>
      <c r="Q33" s="1" t="n"/>
    </row>
    <row r="34" ht="22" customHeight="1">
      <c r="A34" s="18" t="inlineStr">
        <is>
          <t>In-N-Out Burger</t>
        </is>
      </c>
      <c r="B34" s="18" t="inlineStr">
        <is>
          <t>14150 E Alameda Ave</t>
        </is>
      </c>
      <c r="C34" s="18" t="inlineStr">
        <is>
          <t>Aurora</t>
        </is>
      </c>
      <c r="D34" s="18" t="inlineStr">
        <is>
          <t>CO</t>
        </is>
      </c>
      <c r="E34" s="18" t="inlineStr">
        <is>
          <t>Retail</t>
        </is>
      </c>
      <c r="F34" s="18" t="inlineStr">
        <is>
          <t>New Development</t>
        </is>
      </c>
      <c r="G34" s="18" t="inlineStr">
        <is>
          <t>Completed</t>
        </is>
      </c>
      <c r="H34" s="110" t="n">
        <v>2020</v>
      </c>
      <c r="I34" s="111" t="n">
        <v>4000</v>
      </c>
      <c r="J34" s="112" t="n">
        <v>6</v>
      </c>
      <c r="K34" s="1" t="n"/>
      <c r="L34" s="1" t="n"/>
      <c r="M34" s="1" t="n"/>
      <c r="N34" s="1" t="n"/>
      <c r="O34" s="1" t="n"/>
      <c r="P34" s="1" t="n"/>
      <c r="Q34" s="1" t="n"/>
    </row>
    <row r="35" ht="22" customHeight="1">
      <c r="A35" s="18" t="inlineStr">
        <is>
          <t>In-N-Out Burger</t>
        </is>
      </c>
      <c r="B35" s="18" t="inlineStr">
        <is>
          <t>1100 W Irvington Rd</t>
        </is>
      </c>
      <c r="C35" s="18" t="inlineStr">
        <is>
          <t>Tucson</t>
        </is>
      </c>
      <c r="D35" s="18" t="inlineStr">
        <is>
          <t>AZ</t>
        </is>
      </c>
      <c r="E35" s="18" t="inlineStr">
        <is>
          <t>Retail</t>
        </is>
      </c>
      <c r="F35" s="18" t="inlineStr">
        <is>
          <t>New Development</t>
        </is>
      </c>
      <c r="G35" s="18" t="inlineStr">
        <is>
          <t>Completed</t>
        </is>
      </c>
      <c r="H35" s="110" t="n">
        <v>2020</v>
      </c>
      <c r="I35" s="111" t="n">
        <v>3500</v>
      </c>
      <c r="J35" s="112" t="n">
        <v>2.5</v>
      </c>
      <c r="K35" s="1" t="n"/>
      <c r="L35" s="1" t="n"/>
      <c r="M35" s="1" t="n"/>
      <c r="N35" s="1" t="n"/>
      <c r="O35" s="1" t="n"/>
      <c r="P35" s="1" t="n"/>
      <c r="Q35" s="1" t="n"/>
    </row>
    <row r="36" ht="22" customHeight="1">
      <c r="A36" s="18" t="inlineStr">
        <is>
          <t>In-N-Out Burger</t>
        </is>
      </c>
      <c r="B36" s="18" t="inlineStr">
        <is>
          <t>795 East 800 North</t>
        </is>
      </c>
      <c r="C36" s="18" t="inlineStr">
        <is>
          <t>Spanish Fork</t>
        </is>
      </c>
      <c r="D36" s="18" t="inlineStr">
        <is>
          <t>UT</t>
        </is>
      </c>
      <c r="E36" s="18" t="inlineStr">
        <is>
          <t>Retail</t>
        </is>
      </c>
      <c r="F36" s="18" t="inlineStr">
        <is>
          <t>New Development</t>
        </is>
      </c>
      <c r="G36" s="18" t="inlineStr">
        <is>
          <t>Completed</t>
        </is>
      </c>
      <c r="H36" s="110" t="n">
        <v>2020</v>
      </c>
      <c r="I36" s="111" t="n">
        <v>3500</v>
      </c>
      <c r="J36" s="112" t="n">
        <v>2.5</v>
      </c>
      <c r="K36" s="1" t="n"/>
      <c r="L36" s="1" t="n"/>
      <c r="M36" s="1" t="n"/>
      <c r="N36" s="1" t="n"/>
      <c r="O36" s="1" t="n"/>
      <c r="P36" s="1" t="n"/>
      <c r="Q36" s="1" t="n"/>
    </row>
    <row r="37" ht="22" customHeight="1">
      <c r="A37" s="18" t="inlineStr">
        <is>
          <t>Prologis</t>
        </is>
      </c>
      <c r="B37" s="18" t="inlineStr">
        <is>
          <t>Confidential Pipeline Project</t>
        </is>
      </c>
      <c r="C37" s="18" t="inlineStr">
        <is>
          <t>Ontario</t>
        </is>
      </c>
      <c r="D37" s="18" t="inlineStr">
        <is>
          <t>CA</t>
        </is>
      </c>
      <c r="E37" s="18" t="inlineStr">
        <is>
          <t>Industrial</t>
        </is>
      </c>
      <c r="F37" s="18" t="inlineStr">
        <is>
          <t>Redevelopment</t>
        </is>
      </c>
      <c r="G37" s="18" t="inlineStr">
        <is>
          <t>In Development</t>
        </is>
      </c>
      <c r="H37" s="110" t="n">
        <v>2028</v>
      </c>
      <c r="I37" s="111" t="n">
        <v>260337</v>
      </c>
      <c r="J37" s="112" t="n">
        <v>57.8</v>
      </c>
      <c r="K37" s="1" t="n"/>
      <c r="L37" s="1" t="n"/>
      <c r="M37" s="1" t="n"/>
      <c r="N37" s="1" t="n"/>
      <c r="O37" s="1" t="n"/>
      <c r="P37" s="1" t="n"/>
      <c r="Q37" s="1" t="n"/>
    </row>
    <row r="38" ht="22" customHeight="1">
      <c r="A38" s="18" t="inlineStr">
        <is>
          <t>Prologis</t>
        </is>
      </c>
      <c r="B38" s="18" t="inlineStr">
        <is>
          <t>Confidential Pipeline Project</t>
        </is>
      </c>
      <c r="C38" s="18" t="inlineStr">
        <is>
          <t>Brea</t>
        </is>
      </c>
      <c r="D38" s="18" t="inlineStr">
        <is>
          <t>CA</t>
        </is>
      </c>
      <c r="E38" s="18" t="inlineStr">
        <is>
          <t>Industrial</t>
        </is>
      </c>
      <c r="F38" s="18" t="inlineStr">
        <is>
          <t>Redevelopment</t>
        </is>
      </c>
      <c r="G38" s="18" t="inlineStr">
        <is>
          <t>In Development</t>
        </is>
      </c>
      <c r="H38" s="110" t="n">
        <v>2028</v>
      </c>
      <c r="I38" s="111" t="n">
        <v>113593</v>
      </c>
      <c r="J38" s="112" t="n">
        <v>46.5</v>
      </c>
      <c r="K38" s="1" t="n"/>
      <c r="L38" s="1" t="n"/>
      <c r="M38" s="1" t="n"/>
      <c r="N38" s="1" t="n"/>
      <c r="O38" s="1" t="n"/>
      <c r="P38" s="1" t="n"/>
      <c r="Q38" s="1" t="n"/>
    </row>
    <row r="39" ht="22" customHeight="1">
      <c r="A39" s="18" t="inlineStr">
        <is>
          <t>Prologis</t>
        </is>
      </c>
      <c r="B39" s="18" t="inlineStr">
        <is>
          <t>Confidential Pipeline Project</t>
        </is>
      </c>
      <c r="C39" s="18" t="inlineStr">
        <is>
          <t>Perris</t>
        </is>
      </c>
      <c r="D39" s="18" t="inlineStr">
        <is>
          <t>CA</t>
        </is>
      </c>
      <c r="E39" s="18" t="inlineStr">
        <is>
          <t>Industrial</t>
        </is>
      </c>
      <c r="F39" s="18" t="inlineStr">
        <is>
          <t>Redevelopment</t>
        </is>
      </c>
      <c r="G39" s="18" t="inlineStr">
        <is>
          <t>In Development</t>
        </is>
      </c>
      <c r="H39" s="110" t="n">
        <v>2029</v>
      </c>
      <c r="I39" s="111" t="n">
        <v>551922</v>
      </c>
      <c r="J39" s="112" t="n">
        <v>77.59999999999999</v>
      </c>
      <c r="K39" s="1" t="n"/>
      <c r="L39" s="1" t="n"/>
      <c r="M39" s="1" t="n"/>
      <c r="N39" s="1" t="n"/>
      <c r="O39" s="1" t="n"/>
      <c r="P39" s="1" t="n"/>
      <c r="Q39" s="1" t="n"/>
    </row>
    <row r="40" ht="22" customHeight="1">
      <c r="A40" s="18" t="inlineStr">
        <is>
          <t>Prologis</t>
        </is>
      </c>
      <c r="B40" s="18" t="inlineStr">
        <is>
          <t>Confidential Pipeline Project</t>
        </is>
      </c>
      <c r="C40" s="18" t="inlineStr">
        <is>
          <t>Los Angeles</t>
        </is>
      </c>
      <c r="D40" s="18" t="inlineStr">
        <is>
          <t>CA</t>
        </is>
      </c>
      <c r="E40" s="18" t="inlineStr">
        <is>
          <t>Industrial</t>
        </is>
      </c>
      <c r="F40" s="18" t="inlineStr">
        <is>
          <t>Redevelopment</t>
        </is>
      </c>
      <c r="G40" s="18" t="inlineStr">
        <is>
          <t>In Development</t>
        </is>
      </c>
      <c r="H40" s="110" t="n">
        <v>2028</v>
      </c>
      <c r="I40" s="111" t="n">
        <v>340298</v>
      </c>
      <c r="J40" s="112" t="n">
        <v>86.7</v>
      </c>
      <c r="K40" s="1" t="n"/>
      <c r="L40" s="1" t="n"/>
      <c r="M40" s="1" t="n"/>
      <c r="N40" s="1" t="n"/>
      <c r="O40" s="1" t="n"/>
      <c r="P40" s="1" t="n"/>
      <c r="Q40" s="1" t="n"/>
    </row>
    <row r="41" ht="22" customHeight="1">
      <c r="A41" s="18" t="inlineStr">
        <is>
          <t>Prologis</t>
        </is>
      </c>
      <c r="B41" s="18" t="inlineStr">
        <is>
          <t>Confidential Pipeline Project</t>
        </is>
      </c>
      <c r="C41" s="18" t="inlineStr">
        <is>
          <t>Moorpark</t>
        </is>
      </c>
      <c r="D41" s="18" t="inlineStr">
        <is>
          <t>CA</t>
        </is>
      </c>
      <c r="E41" s="18" t="inlineStr">
        <is>
          <t>Industrial</t>
        </is>
      </c>
      <c r="F41" s="18" t="inlineStr">
        <is>
          <t>Redevelopment</t>
        </is>
      </c>
      <c r="G41" s="18" t="inlineStr">
        <is>
          <t>In Development</t>
        </is>
      </c>
      <c r="H41" s="110" t="n">
        <v>2029</v>
      </c>
      <c r="I41" s="111" t="n">
        <v>850001</v>
      </c>
      <c r="J41" s="112" t="n">
        <v>92</v>
      </c>
      <c r="K41" s="1" t="n"/>
      <c r="L41" s="1" t="n"/>
      <c r="M41" s="1" t="n"/>
      <c r="N41" s="1" t="n"/>
      <c r="O41" s="1" t="n"/>
      <c r="P41" s="1" t="n"/>
      <c r="Q41" s="1" t="n"/>
    </row>
    <row r="42" ht="22" customHeight="1">
      <c r="A42" s="19" t="inlineStr">
        <is>
          <t>Dermody</t>
        </is>
      </c>
      <c r="B42" s="19" t="inlineStr">
        <is>
          <t>27900 Franklin Pkwy</t>
        </is>
      </c>
      <c r="C42" s="19" t="inlineStr">
        <is>
          <t>Valencia</t>
        </is>
      </c>
      <c r="D42" s="19" t="inlineStr">
        <is>
          <t>CA</t>
        </is>
      </c>
      <c r="E42" s="19" t="inlineStr">
        <is>
          <t>Industrial</t>
        </is>
      </c>
      <c r="F42" s="19" t="inlineStr">
        <is>
          <t>New Development</t>
        </is>
      </c>
      <c r="G42" s="19" t="inlineStr">
        <is>
          <t>In Development</t>
        </is>
      </c>
      <c r="H42" s="113" t="n">
        <v>2027</v>
      </c>
      <c r="I42" s="114" t="n">
        <v>763925</v>
      </c>
      <c r="J42" s="115" t="n">
        <v>88</v>
      </c>
      <c r="K42" s="1" t="n"/>
      <c r="L42" s="1" t="n"/>
      <c r="M42" s="1" t="n"/>
      <c r="N42" s="1" t="n"/>
      <c r="O42" s="1" t="n"/>
      <c r="P42" s="1" t="n"/>
      <c r="Q42" s="1" t="n"/>
    </row>
    <row r="43">
      <c r="A43" s="1" t="n"/>
      <c r="B43" s="1" t="n"/>
      <c r="C43" s="1" t="n"/>
      <c r="D43" s="1" t="n"/>
      <c r="E43" s="1" t="n"/>
      <c r="F43" s="1" t="n"/>
      <c r="G43" s="1" t="n"/>
      <c r="H43" s="1" t="n"/>
      <c r="I43" s="1" t="n"/>
      <c r="J43" s="1" t="n"/>
      <c r="K43" s="1" t="n"/>
      <c r="L43" s="1" t="n"/>
      <c r="M43" s="1" t="n"/>
      <c r="N43" s="1" t="n"/>
      <c r="O43" s="1" t="n"/>
      <c r="P43" s="1" t="n"/>
      <c r="Q43" s="1" t="n"/>
    </row>
    <row r="44">
      <c r="A44" s="1" t="n"/>
      <c r="B44" s="1" t="n"/>
      <c r="C44" s="1" t="n"/>
      <c r="D44" s="1" t="n"/>
      <c r="E44" s="1" t="n"/>
      <c r="F44" s="1" t="n"/>
      <c r="G44" s="1" t="n"/>
      <c r="H44" s="1" t="n"/>
      <c r="I44" s="1" t="n"/>
      <c r="J44" s="1" t="n"/>
      <c r="K44" s="1" t="n"/>
      <c r="L44" s="1" t="n"/>
      <c r="M44" s="1" t="n"/>
      <c r="N44" s="1" t="n"/>
      <c r="O44" s="1" t="n"/>
      <c r="P44" s="1" t="n"/>
      <c r="Q44" s="1" t="n"/>
    </row>
    <row r="45">
      <c r="A45" s="1" t="n"/>
      <c r="B45" s="1" t="n"/>
      <c r="C45" s="1" t="n"/>
      <c r="D45" s="1" t="n"/>
      <c r="E45" s="1" t="n"/>
      <c r="F45" s="1" t="n"/>
      <c r="G45" s="1" t="n"/>
      <c r="H45" s="1" t="n"/>
      <c r="I45" s="1" t="n"/>
      <c r="J45" s="1" t="n"/>
      <c r="K45" s="1" t="n"/>
      <c r="L45" s="1" t="n"/>
      <c r="M45" s="1" t="n"/>
      <c r="N45" s="1" t="n"/>
      <c r="O45" s="1" t="n"/>
      <c r="P45" s="1" t="n"/>
      <c r="Q45" s="1" t="n"/>
    </row>
    <row r="46">
      <c r="A46" s="1" t="n"/>
      <c r="B46" s="1" t="n"/>
      <c r="C46" s="1" t="n"/>
      <c r="D46" s="1" t="n"/>
      <c r="E46" s="1" t="n"/>
      <c r="F46" s="1" t="n"/>
      <c r="G46" s="1" t="n"/>
      <c r="H46" s="1" t="n"/>
      <c r="I46" s="1" t="n"/>
      <c r="J46" s="1" t="n"/>
      <c r="K46" s="1" t="n"/>
      <c r="L46" s="1" t="n"/>
      <c r="M46" s="1" t="n"/>
      <c r="N46" s="1" t="n"/>
      <c r="O46" s="1" t="n"/>
      <c r="P46" s="1" t="n"/>
      <c r="Q46" s="1" t="n"/>
    </row>
    <row r="47">
      <c r="A47" s="1" t="n"/>
      <c r="B47" s="1" t="n"/>
      <c r="C47" s="1" t="n"/>
      <c r="D47" s="1" t="n"/>
      <c r="E47" s="1" t="n"/>
      <c r="F47" s="1" t="n"/>
      <c r="G47" s="1" t="n"/>
      <c r="H47" s="1" t="n"/>
      <c r="I47" s="1" t="n"/>
      <c r="J47" s="1" t="n"/>
      <c r="K47" s="1" t="n"/>
      <c r="L47" s="1" t="n"/>
      <c r="M47" s="1" t="n"/>
      <c r="N47" s="1" t="n"/>
      <c r="O47" s="1" t="n"/>
      <c r="P47" s="1" t="n"/>
      <c r="Q47" s="1" t="n"/>
    </row>
    <row r="48">
      <c r="A48" s="1" t="n"/>
      <c r="B48" s="1" t="n"/>
      <c r="C48" s="1" t="n"/>
      <c r="D48" s="1" t="n"/>
      <c r="E48" s="1" t="n"/>
      <c r="F48" s="1" t="n"/>
      <c r="G48" s="1" t="n"/>
      <c r="H48" s="1" t="n"/>
      <c r="I48" s="1" t="n"/>
      <c r="J48" s="1" t="n"/>
      <c r="K48" s="1" t="n"/>
      <c r="L48" s="1" t="n"/>
      <c r="M48" s="1" t="n"/>
      <c r="N48" s="1" t="n"/>
      <c r="O48" s="1" t="n"/>
      <c r="P48" s="1" t="n"/>
      <c r="Q48" s="1" t="n"/>
    </row>
    <row r="49">
      <c r="A49" s="1" t="n"/>
      <c r="B49" s="1" t="n"/>
      <c r="C49" s="1" t="n"/>
      <c r="D49" s="1" t="n"/>
      <c r="E49" s="1" t="n"/>
      <c r="F49" s="1" t="n"/>
      <c r="G49" s="1" t="n"/>
      <c r="H49" s="1" t="n"/>
      <c r="I49" s="1" t="n"/>
      <c r="J49" s="1" t="n"/>
      <c r="K49" s="1" t="n"/>
      <c r="L49" s="1" t="n"/>
      <c r="M49" s="1" t="n"/>
      <c r="N49" s="1" t="n"/>
      <c r="O49" s="1" t="n"/>
      <c r="P49" s="1" t="n"/>
      <c r="Q49" s="1" t="n"/>
    </row>
    <row r="50">
      <c r="A50" s="1" t="n"/>
      <c r="B50" s="1" t="n"/>
      <c r="C50" s="1" t="n"/>
      <c r="D50" s="1" t="n"/>
      <c r="E50" s="1" t="n"/>
      <c r="F50" s="1" t="n"/>
      <c r="G50" s="1" t="n"/>
      <c r="H50" s="1" t="n"/>
      <c r="I50" s="1" t="n"/>
      <c r="J50" s="1" t="n"/>
      <c r="K50" s="1" t="n"/>
      <c r="L50" s="1" t="n"/>
      <c r="M50" s="1" t="n"/>
      <c r="N50" s="1" t="n"/>
      <c r="O50" s="1" t="n"/>
      <c r="P50" s="1" t="n"/>
      <c r="Q50" s="1" t="n"/>
    </row>
    <row r="51">
      <c r="A51" s="1" t="n"/>
      <c r="B51" s="1" t="n"/>
      <c r="C51" s="1" t="n"/>
      <c r="D51" s="1" t="n"/>
      <c r="E51" s="1" t="n"/>
      <c r="F51" s="1" t="n"/>
      <c r="G51" s="1" t="n"/>
      <c r="H51" s="1" t="n"/>
      <c r="I51" s="1" t="n"/>
      <c r="J51" s="1" t="n"/>
      <c r="K51" s="1" t="n"/>
      <c r="L51" s="1" t="n"/>
      <c r="M51" s="1" t="n"/>
      <c r="N51" s="1" t="n"/>
      <c r="O51" s="1" t="n"/>
      <c r="P51" s="1" t="n"/>
      <c r="Q51" s="1" t="n"/>
    </row>
    <row r="52">
      <c r="A52" s="1" t="n"/>
      <c r="B52" s="1" t="n"/>
      <c r="C52" s="1" t="n"/>
      <c r="D52" s="1" t="n"/>
      <c r="E52" s="1" t="n"/>
      <c r="F52" s="1" t="n"/>
      <c r="G52" s="1" t="n"/>
      <c r="H52" s="1" t="n"/>
      <c r="I52" s="1" t="n"/>
      <c r="J52" s="1" t="n"/>
      <c r="K52" s="1" t="n"/>
      <c r="L52" s="1" t="n"/>
      <c r="M52" s="1" t="n"/>
      <c r="N52" s="1" t="n"/>
      <c r="O52" s="1" t="n"/>
      <c r="P52" s="1" t="n"/>
      <c r="Q52" s="1" t="n"/>
    </row>
    <row r="53">
      <c r="A53" s="1" t="n"/>
      <c r="B53" s="1" t="n"/>
      <c r="C53" s="1" t="n"/>
      <c r="D53" s="1" t="n"/>
      <c r="E53" s="1" t="n"/>
      <c r="F53" s="1" t="n"/>
      <c r="G53" s="1" t="n"/>
      <c r="H53" s="1" t="n"/>
      <c r="I53" s="1" t="n"/>
      <c r="J53" s="1" t="n"/>
      <c r="K53" s="1" t="n"/>
      <c r="L53" s="1" t="n"/>
      <c r="M53" s="1" t="n"/>
      <c r="N53" s="1" t="n"/>
      <c r="O53" s="1" t="n"/>
      <c r="P53" s="1" t="n"/>
      <c r="Q53" s="1" t="n"/>
    </row>
    <row r="54">
      <c r="A54" s="1" t="n"/>
      <c r="B54" s="1" t="n"/>
      <c r="C54" s="1" t="n"/>
      <c r="D54" s="1" t="n"/>
      <c r="E54" s="1" t="n"/>
      <c r="F54" s="1" t="n"/>
      <c r="G54" s="1" t="n"/>
      <c r="H54" s="1" t="n"/>
      <c r="I54" s="1" t="n"/>
      <c r="J54" s="1" t="n"/>
      <c r="K54" s="1" t="n"/>
      <c r="L54" s="1" t="n"/>
      <c r="M54" s="1" t="n"/>
      <c r="N54" s="1" t="n"/>
      <c r="O54" s="1" t="n"/>
      <c r="P54" s="1" t="n"/>
      <c r="Q54" s="1" t="n"/>
    </row>
    <row r="55">
      <c r="A55" s="1" t="n"/>
      <c r="B55" s="1" t="n"/>
      <c r="C55" s="1" t="n"/>
      <c r="D55" s="1" t="n"/>
      <c r="E55" s="1" t="n"/>
      <c r="F55" s="1" t="n"/>
      <c r="G55" s="1" t="n"/>
      <c r="H55" s="1" t="n"/>
      <c r="I55" s="1" t="n"/>
      <c r="J55" s="1" t="n"/>
      <c r="K55" s="1" t="n"/>
      <c r="L55" s="1" t="n"/>
      <c r="M55" s="1" t="n"/>
      <c r="N55" s="1" t="n"/>
      <c r="O55" s="1" t="n"/>
      <c r="P55" s="1" t="n"/>
      <c r="Q55" s="1" t="n"/>
    </row>
    <row r="56">
      <c r="A56" s="1" t="n"/>
      <c r="B56" s="1" t="n"/>
      <c r="C56" s="1" t="n"/>
      <c r="D56" s="1" t="n"/>
      <c r="E56" s="1" t="n"/>
      <c r="F56" s="1" t="n"/>
      <c r="G56" s="1" t="n"/>
      <c r="H56" s="1" t="n"/>
      <c r="I56" s="1" t="n"/>
      <c r="J56" s="1" t="n"/>
      <c r="K56" s="1" t="n"/>
      <c r="L56" s="1" t="n"/>
      <c r="M56" s="1" t="n"/>
      <c r="N56" s="1" t="n"/>
      <c r="O56" s="1" t="n"/>
      <c r="P56" s="1" t="n"/>
      <c r="Q56" s="1" t="n"/>
    </row>
    <row r="57">
      <c r="A57" s="1" t="n"/>
      <c r="B57" s="1" t="n"/>
      <c r="C57" s="1" t="n"/>
      <c r="D57" s="1" t="n"/>
      <c r="E57" s="1" t="n"/>
      <c r="F57" s="1" t="n"/>
      <c r="G57" s="1" t="n"/>
      <c r="H57" s="1" t="n"/>
      <c r="I57" s="1" t="n"/>
      <c r="J57" s="1" t="n"/>
      <c r="K57" s="1" t="n"/>
      <c r="L57" s="1" t="n"/>
      <c r="M57" s="1" t="n"/>
      <c r="N57" s="1" t="n"/>
      <c r="O57" s="1" t="n"/>
      <c r="P57" s="1" t="n"/>
      <c r="Q57" s="1" t="n"/>
    </row>
    <row r="58">
      <c r="A58" s="1" t="n"/>
      <c r="B58" s="1" t="n"/>
      <c r="C58" s="1" t="n"/>
      <c r="D58" s="1" t="n"/>
      <c r="E58" s="1" t="n"/>
      <c r="F58" s="1" t="n"/>
      <c r="G58" s="1" t="n"/>
      <c r="H58" s="1" t="n"/>
      <c r="I58" s="1" t="n"/>
      <c r="J58" s="1" t="n"/>
      <c r="K58" s="1" t="n"/>
      <c r="L58" s="1" t="n"/>
      <c r="M58" s="1" t="n"/>
      <c r="N58" s="1" t="n"/>
      <c r="O58" s="1" t="n"/>
      <c r="P58" s="1" t="n"/>
      <c r="Q58" s="1" t="n"/>
    </row>
    <row r="59">
      <c r="A59" s="1" t="n"/>
      <c r="B59" s="1" t="n"/>
      <c r="C59" s="1" t="n"/>
      <c r="D59" s="1" t="n"/>
      <c r="E59" s="1" t="n"/>
      <c r="F59" s="1" t="n"/>
      <c r="G59" s="1" t="n"/>
      <c r="H59" s="1" t="n"/>
      <c r="I59" s="1" t="n"/>
      <c r="J59" s="1" t="n"/>
      <c r="K59" s="1" t="n"/>
      <c r="L59" s="1" t="n"/>
      <c r="M59" s="1" t="n"/>
      <c r="N59" s="1" t="n"/>
      <c r="O59" s="1" t="n"/>
      <c r="P59" s="1" t="n"/>
      <c r="Q59" s="1" t="n"/>
    </row>
    <row r="60">
      <c r="A60" s="1" t="n"/>
      <c r="B60" s="1" t="n"/>
      <c r="C60" s="1" t="n"/>
      <c r="D60" s="1" t="n"/>
      <c r="E60" s="1" t="n"/>
      <c r="F60" s="1" t="n"/>
      <c r="G60" s="1" t="n"/>
      <c r="H60" s="1" t="n"/>
      <c r="I60" s="1" t="n"/>
      <c r="J60" s="1" t="n"/>
      <c r="K60" s="1" t="n"/>
      <c r="L60" s="1" t="n"/>
      <c r="M60" s="1" t="n"/>
      <c r="N60" s="1" t="n"/>
      <c r="O60" s="1" t="n"/>
      <c r="P60" s="1" t="n"/>
      <c r="Q60" s="1" t="n"/>
    </row>
    <row r="61">
      <c r="A61" s="1" t="n"/>
      <c r="B61" s="1" t="n"/>
      <c r="C61" s="1" t="n"/>
      <c r="D61" s="1" t="n"/>
      <c r="E61" s="1" t="n"/>
      <c r="F61" s="1" t="n"/>
      <c r="G61" s="1" t="n"/>
      <c r="H61" s="1" t="n"/>
      <c r="I61" s="1" t="n"/>
      <c r="J61" s="1" t="n"/>
      <c r="K61" s="1" t="n"/>
      <c r="L61" s="1" t="n"/>
      <c r="M61" s="1" t="n"/>
      <c r="N61" s="1" t="n"/>
      <c r="O61" s="1" t="n"/>
      <c r="P61" s="1" t="n"/>
      <c r="Q61" s="1" t="n"/>
    </row>
    <row r="62">
      <c r="A62" s="1" t="n"/>
      <c r="B62" s="1" t="n"/>
      <c r="C62" s="1" t="n"/>
      <c r="D62" s="1" t="n"/>
      <c r="E62" s="1" t="n"/>
      <c r="F62" s="1" t="n"/>
      <c r="G62" s="1" t="n"/>
      <c r="H62" s="1" t="n"/>
      <c r="I62" s="1" t="n"/>
      <c r="J62" s="1" t="n"/>
      <c r="K62" s="1" t="n"/>
      <c r="L62" s="1" t="n"/>
      <c r="M62" s="1" t="n"/>
      <c r="N62" s="1" t="n"/>
      <c r="O62" s="1" t="n"/>
      <c r="P62" s="1" t="n"/>
      <c r="Q62" s="1" t="n"/>
    </row>
    <row r="63">
      <c r="A63" s="1" t="n"/>
      <c r="B63" s="1" t="n"/>
      <c r="C63" s="1" t="n"/>
      <c r="D63" s="1" t="n"/>
      <c r="E63" s="1" t="n"/>
      <c r="F63" s="1" t="n"/>
      <c r="G63" s="1" t="n"/>
      <c r="H63" s="1" t="n"/>
      <c r="I63" s="1" t="n"/>
      <c r="J63" s="1" t="n"/>
      <c r="K63" s="1" t="n"/>
      <c r="L63" s="1" t="n"/>
      <c r="M63" s="1" t="n"/>
      <c r="N63" s="1" t="n"/>
      <c r="O63" s="1" t="n"/>
      <c r="P63" s="1" t="n"/>
      <c r="Q63" s="1" t="n"/>
    </row>
    <row r="64">
      <c r="A64" s="1" t="n"/>
      <c r="B64" s="1" t="n"/>
      <c r="C64" s="1" t="n"/>
      <c r="D64" s="1" t="n"/>
      <c r="E64" s="1" t="n"/>
      <c r="F64" s="1" t="n"/>
      <c r="G64" s="1" t="n"/>
      <c r="H64" s="1" t="n"/>
      <c r="I64" s="1" t="n"/>
      <c r="J64" s="1" t="n"/>
      <c r="K64" s="1" t="n"/>
      <c r="L64" s="1" t="n"/>
      <c r="M64" s="1" t="n"/>
      <c r="N64" s="1" t="n"/>
      <c r="O64" s="1" t="n"/>
      <c r="P64" s="1" t="n"/>
      <c r="Q64" s="1" t="n"/>
    </row>
    <row r="65">
      <c r="A65" s="1" t="n"/>
      <c r="B65" s="1" t="n"/>
      <c r="C65" s="1" t="n"/>
      <c r="D65" s="1" t="n"/>
      <c r="E65" s="1" t="n"/>
      <c r="F65" s="1" t="n"/>
      <c r="G65" s="1" t="n"/>
      <c r="H65" s="1" t="n"/>
      <c r="I65" s="1" t="n"/>
      <c r="J65" s="1" t="n"/>
      <c r="K65" s="1" t="n"/>
      <c r="L65" s="1" t="n"/>
      <c r="M65" s="1" t="n"/>
      <c r="N65" s="1" t="n"/>
      <c r="O65" s="1" t="n"/>
      <c r="P65" s="1" t="n"/>
      <c r="Q65" s="1" t="n"/>
    </row>
    <row r="66">
      <c r="A66" s="1" t="n"/>
      <c r="B66" s="1" t="n"/>
      <c r="C66" s="1" t="n"/>
      <c r="D66" s="1" t="n"/>
      <c r="E66" s="1" t="n"/>
      <c r="F66" s="1" t="n"/>
      <c r="G66" s="1" t="n"/>
      <c r="H66" s="1" t="n"/>
      <c r="I66" s="1" t="n"/>
      <c r="J66" s="1" t="n"/>
      <c r="K66" s="1" t="n"/>
      <c r="L66" s="1" t="n"/>
      <c r="M66" s="1" t="n"/>
      <c r="N66" s="1" t="n"/>
      <c r="O66" s="1" t="n"/>
      <c r="P66" s="1" t="n"/>
      <c r="Q66" s="1" t="n"/>
    </row>
    <row r="67">
      <c r="A67" s="1" t="n"/>
      <c r="B67" s="1" t="n"/>
      <c r="C67" s="1" t="n"/>
      <c r="D67" s="1" t="n"/>
      <c r="E67" s="1" t="n"/>
      <c r="F67" s="1" t="n"/>
      <c r="G67" s="1" t="n"/>
      <c r="H67" s="1" t="n"/>
      <c r="I67" s="1" t="n"/>
      <c r="J67" s="1" t="n"/>
      <c r="K67" s="1" t="n"/>
      <c r="L67" s="1" t="n"/>
      <c r="M67" s="1" t="n"/>
      <c r="N67" s="1" t="n"/>
      <c r="O67" s="1" t="n"/>
      <c r="P67" s="1" t="n"/>
      <c r="Q67" s="1" t="n"/>
    </row>
    <row r="68">
      <c r="A68" s="1" t="n"/>
      <c r="B68" s="1" t="n"/>
      <c r="C68" s="1" t="n"/>
      <c r="D68" s="1" t="n"/>
      <c r="E68" s="1" t="n"/>
      <c r="F68" s="1" t="n"/>
      <c r="G68" s="1" t="n"/>
      <c r="H68" s="1" t="n"/>
      <c r="I68" s="1" t="n"/>
      <c r="J68" s="1" t="n"/>
      <c r="K68" s="1" t="n"/>
      <c r="L68" s="1" t="n"/>
      <c r="M68" s="1" t="n"/>
      <c r="N68" s="1" t="n"/>
      <c r="O68" s="1" t="n"/>
      <c r="P68" s="1" t="n"/>
      <c r="Q68" s="1" t="n"/>
    </row>
    <row r="69">
      <c r="A69" s="1" t="n"/>
      <c r="B69" s="1" t="n"/>
      <c r="C69" s="1" t="n"/>
      <c r="D69" s="1" t="n"/>
      <c r="E69" s="1" t="n"/>
      <c r="F69" s="1" t="n"/>
      <c r="G69" s="1" t="n"/>
      <c r="H69" s="1" t="n"/>
      <c r="I69" s="1" t="n"/>
      <c r="J69" s="1" t="n"/>
      <c r="K69" s="1" t="n"/>
      <c r="L69" s="1" t="n"/>
      <c r="M69" s="1" t="n"/>
      <c r="N69" s="1" t="n"/>
      <c r="O69" s="1" t="n"/>
      <c r="P69" s="1" t="n"/>
      <c r="Q69" s="1" t="n"/>
    </row>
    <row r="70">
      <c r="A70" s="1" t="n"/>
      <c r="B70" s="1" t="n"/>
      <c r="C70" s="1" t="n"/>
      <c r="D70" s="1" t="n"/>
      <c r="E70" s="1" t="n"/>
      <c r="F70" s="1" t="n"/>
      <c r="G70" s="1" t="n"/>
      <c r="H70" s="1" t="n"/>
      <c r="I70" s="1" t="n"/>
      <c r="J70" s="1" t="n"/>
      <c r="K70" s="1" t="n"/>
      <c r="L70" s="1" t="n"/>
      <c r="M70" s="1" t="n"/>
      <c r="N70" s="1" t="n"/>
      <c r="O70" s="1" t="n"/>
      <c r="P70" s="1" t="n"/>
      <c r="Q70" s="1" t="n"/>
    </row>
    <row r="71">
      <c r="A71" s="1" t="n"/>
      <c r="B71" s="1" t="n"/>
      <c r="C71" s="1" t="n"/>
      <c r="D71" s="1" t="n"/>
      <c r="E71" s="1" t="n"/>
      <c r="F71" s="1" t="n"/>
      <c r="G71" s="1" t="n"/>
      <c r="H71" s="1" t="n"/>
      <c r="I71" s="1" t="n"/>
      <c r="J71" s="1" t="n"/>
      <c r="K71" s="1" t="n"/>
      <c r="L71" s="1" t="n"/>
      <c r="M71" s="1" t="n"/>
      <c r="N71" s="1" t="n"/>
      <c r="O71" s="1" t="n"/>
      <c r="P71" s="1" t="n"/>
      <c r="Q71" s="1" t="n"/>
    </row>
    <row r="72">
      <c r="A72" s="1" t="n"/>
      <c r="B72" s="1" t="n"/>
      <c r="C72" s="1" t="n"/>
      <c r="D72" s="1" t="n"/>
      <c r="E72" s="1" t="n"/>
      <c r="F72" s="1" t="n"/>
      <c r="G72" s="1" t="n"/>
      <c r="H72" s="1" t="n"/>
      <c r="I72" s="1" t="n"/>
      <c r="J72" s="1" t="n"/>
      <c r="K72" s="1" t="n"/>
      <c r="L72" s="1" t="n"/>
      <c r="M72" s="1" t="n"/>
      <c r="N72" s="1" t="n"/>
      <c r="O72" s="1" t="n"/>
      <c r="P72" s="1" t="n"/>
      <c r="Q72" s="1" t="n"/>
    </row>
    <row r="73">
      <c r="A73" s="1" t="n"/>
      <c r="B73" s="1" t="n"/>
      <c r="C73" s="1" t="n"/>
      <c r="D73" s="1" t="n"/>
      <c r="E73" s="1" t="n"/>
      <c r="F73" s="1" t="n"/>
      <c r="G73" s="1" t="n"/>
      <c r="H73" s="1" t="n"/>
      <c r="I73" s="1" t="n"/>
      <c r="J73" s="1" t="n"/>
      <c r="K73" s="1" t="n"/>
      <c r="L73" s="1" t="n"/>
      <c r="M73" s="1" t="n"/>
      <c r="N73" s="1" t="n"/>
      <c r="O73" s="1" t="n"/>
      <c r="P73" s="1" t="n"/>
      <c r="Q73" s="1" t="n"/>
    </row>
    <row r="74">
      <c r="A74" s="1" t="n"/>
      <c r="B74" s="1" t="n"/>
      <c r="C74" s="1" t="n"/>
      <c r="D74" s="1" t="n"/>
      <c r="E74" s="1" t="n"/>
      <c r="F74" s="1" t="n"/>
      <c r="G74" s="1" t="n"/>
      <c r="H74" s="1" t="n"/>
      <c r="I74" s="1" t="n"/>
      <c r="J74" s="1" t="n"/>
      <c r="K74" s="1" t="n"/>
      <c r="L74" s="1" t="n"/>
      <c r="M74" s="1" t="n"/>
      <c r="N74" s="1" t="n"/>
      <c r="O74" s="1" t="n"/>
      <c r="P74" s="1" t="n"/>
      <c r="Q74" s="1" t="n"/>
    </row>
    <row r="75">
      <c r="A75" s="1" t="n"/>
      <c r="B75" s="1" t="n"/>
      <c r="C75" s="1" t="n"/>
      <c r="D75" s="1" t="n"/>
      <c r="E75" s="1" t="n"/>
      <c r="F75" s="1" t="n"/>
      <c r="G75" s="1" t="n"/>
      <c r="H75" s="1" t="n"/>
      <c r="I75" s="1" t="n"/>
      <c r="J75" s="1" t="n"/>
      <c r="K75" s="1" t="n"/>
      <c r="L75" s="1" t="n"/>
      <c r="M75" s="1" t="n"/>
      <c r="N75" s="1" t="n"/>
      <c r="O75" s="1" t="n"/>
      <c r="P75" s="1" t="n"/>
      <c r="Q75" s="1" t="n"/>
    </row>
    <row r="76">
      <c r="A76" s="1" t="n"/>
      <c r="B76" s="1" t="n"/>
      <c r="C76" s="1" t="n"/>
      <c r="D76" s="1" t="n"/>
      <c r="E76" s="1" t="n"/>
      <c r="F76" s="1" t="n"/>
      <c r="G76" s="1" t="n"/>
      <c r="H76" s="1" t="n"/>
      <c r="I76" s="1" t="n"/>
      <c r="J76" s="1" t="n"/>
      <c r="K76" s="1" t="n"/>
      <c r="L76" s="1" t="n"/>
      <c r="M76" s="1" t="n"/>
      <c r="N76" s="1" t="n"/>
      <c r="O76" s="1" t="n"/>
      <c r="P76" s="1" t="n"/>
      <c r="Q76" s="1" t="n"/>
    </row>
    <row r="77">
      <c r="A77" s="1" t="n"/>
      <c r="B77" s="1" t="n"/>
      <c r="C77" s="1" t="n"/>
      <c r="D77" s="1" t="n"/>
      <c r="E77" s="1" t="n"/>
      <c r="F77" s="1" t="n"/>
      <c r="G77" s="1" t="n"/>
      <c r="H77" s="1" t="n"/>
      <c r="I77" s="1" t="n"/>
      <c r="J77" s="1" t="n"/>
      <c r="K77" s="1" t="n"/>
      <c r="L77" s="1" t="n"/>
      <c r="M77" s="1" t="n"/>
      <c r="N77" s="1" t="n"/>
      <c r="O77" s="1" t="n"/>
      <c r="P77" s="1" t="n"/>
      <c r="Q77" s="1" t="n"/>
    </row>
    <row r="78">
      <c r="A78" s="1" t="n"/>
      <c r="B78" s="1" t="n"/>
      <c r="C78" s="1" t="n"/>
      <c r="D78" s="1" t="n"/>
      <c r="E78" s="1" t="n"/>
      <c r="F78" s="1" t="n"/>
      <c r="G78" s="1" t="n"/>
      <c r="H78" s="1" t="n"/>
      <c r="I78" s="1" t="n"/>
      <c r="J78" s="1" t="n"/>
      <c r="K78" s="1" t="n"/>
      <c r="L78" s="1" t="n"/>
      <c r="M78" s="1" t="n"/>
      <c r="N78" s="1" t="n"/>
      <c r="O78" s="1" t="n"/>
      <c r="P78" s="1" t="n"/>
      <c r="Q78" s="1" t="n"/>
    </row>
    <row r="79">
      <c r="A79" s="1" t="n"/>
      <c r="B79" s="1" t="n"/>
      <c r="C79" s="1" t="n"/>
      <c r="D79" s="1" t="n"/>
      <c r="E79" s="1" t="n"/>
      <c r="F79" s="1" t="n"/>
      <c r="G79" s="1" t="n"/>
      <c r="H79" s="1" t="n"/>
      <c r="I79" s="1" t="n"/>
      <c r="J79" s="1" t="n"/>
      <c r="K79" s="1" t="n"/>
      <c r="L79" s="1" t="n"/>
      <c r="M79" s="1" t="n"/>
      <c r="N79" s="1" t="n"/>
      <c r="O79" s="1" t="n"/>
      <c r="P79" s="1" t="n"/>
      <c r="Q79" s="1" t="n"/>
    </row>
    <row r="80">
      <c r="A80" s="1" t="n"/>
      <c r="B80" s="1" t="n"/>
      <c r="C80" s="1" t="n"/>
      <c r="D80" s="1" t="n"/>
      <c r="E80" s="1" t="n"/>
      <c r="F80" s="1" t="n"/>
      <c r="G80" s="1" t="n"/>
      <c r="H80" s="1" t="n"/>
      <c r="I80" s="1" t="n"/>
      <c r="J80" s="1" t="n"/>
      <c r="K80" s="1" t="n"/>
      <c r="L80" s="1" t="n"/>
      <c r="M80" s="1" t="n"/>
      <c r="N80" s="1" t="n"/>
      <c r="O80" s="1" t="n"/>
      <c r="P80" s="1" t="n"/>
      <c r="Q80" s="1" t="n"/>
    </row>
  </sheetData>
  <mergeCells count="2">
    <mergeCell ref="A1:J1"/>
    <mergeCell ref="A2:J2"/>
  </mergeCells>
  <conditionalFormatting sqref="G6:G42">
    <cfRule type="containsText" priority="1" operator="containsText" dxfId="0" text="In Development"/>
  </conditionalFormatting>
  <pageMargins left="0.7" right="0.7" top="0.75" bottom="0.75" header="0.3" footer="0.3"/>
  <tableParts count="1">
    <tablePart xmlns:r="http://schemas.openxmlformats.org/officeDocument/2006/relationships" r:id="rId1"/>
  </tableParts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Q80"/>
  <sheetViews>
    <sheetView showGridLines="0" workbookViewId="0">
      <selection activeCell="A1" sqref="A1"/>
    </sheetView>
  </sheetViews>
  <sheetFormatPr baseColWidth="8" defaultRowHeight="15"/>
  <cols>
    <col width="22" customWidth="1" min="1" max="1"/>
    <col width="72" customWidth="1" min="2" max="2"/>
  </cols>
  <sheetData>
    <row r="1" ht="36" customHeight="1">
      <c r="A1" s="83" t="inlineStr">
        <is>
          <t>SOURCE + DISTRIBUTION NOTES</t>
        </is>
      </c>
      <c r="I1" s="1" t="n"/>
      <c r="J1" s="1" t="n"/>
      <c r="K1" s="1" t="n"/>
      <c r="L1" s="1" t="n"/>
      <c r="M1" s="1" t="n"/>
      <c r="N1" s="1" t="n"/>
      <c r="O1" s="1" t="n"/>
      <c r="P1" s="1" t="n"/>
      <c r="Q1" s="1" t="n"/>
    </row>
    <row r="2">
      <c r="A2" s="1" t="n"/>
      <c r="B2" s="1" t="n"/>
      <c r="C2" s="1" t="n"/>
      <c r="D2" s="1" t="n"/>
      <c r="E2" s="1" t="n"/>
      <c r="F2" s="1" t="n"/>
      <c r="G2" s="1" t="n"/>
      <c r="H2" s="1" t="n"/>
      <c r="I2" s="1" t="n"/>
      <c r="J2" s="1" t="n"/>
      <c r="K2" s="1" t="n"/>
      <c r="L2" s="1" t="n"/>
      <c r="M2" s="1" t="n"/>
      <c r="N2" s="1" t="n"/>
      <c r="O2" s="1" t="n"/>
      <c r="P2" s="1" t="n"/>
      <c r="Q2" s="1" t="n"/>
    </row>
    <row r="3">
      <c r="A3" s="1" t="n"/>
      <c r="B3" s="1" t="n"/>
      <c r="C3" s="1" t="n"/>
      <c r="D3" s="1" t="n"/>
      <c r="E3" s="1" t="n"/>
      <c r="F3" s="1" t="n"/>
      <c r="G3" s="1" t="n"/>
      <c r="H3" s="1" t="n"/>
      <c r="I3" s="1" t="n"/>
      <c r="J3" s="1" t="n"/>
      <c r="K3" s="1" t="n"/>
      <c r="L3" s="1" t="n"/>
      <c r="M3" s="1" t="n"/>
      <c r="N3" s="1" t="n"/>
      <c r="O3" s="1" t="n"/>
      <c r="P3" s="1" t="n"/>
      <c r="Q3" s="1" t="n"/>
    </row>
    <row r="4" ht="28" customHeight="1">
      <c r="A4" s="85" t="inlineStr">
        <is>
          <t>Source file</t>
        </is>
      </c>
      <c r="B4" s="88" t="inlineStr">
        <is>
          <t>Aaron Anderson Full CV v1.pdf</t>
        </is>
      </c>
      <c r="C4" s="1" t="n"/>
      <c r="D4" s="1" t="n"/>
      <c r="E4" s="1" t="n"/>
      <c r="F4" s="1" t="n"/>
      <c r="G4" s="1" t="n"/>
      <c r="H4" s="1" t="n"/>
      <c r="I4" s="1" t="n"/>
      <c r="J4" s="1" t="n"/>
      <c r="K4" s="1" t="n"/>
      <c r="L4" s="1" t="n"/>
      <c r="M4" s="1" t="n"/>
      <c r="N4" s="1" t="n"/>
      <c r="O4" s="1" t="n"/>
      <c r="P4" s="1" t="n"/>
      <c r="Q4" s="1" t="n"/>
    </row>
    <row r="5" ht="28" customHeight="1">
      <c r="A5" s="86" t="inlineStr">
        <is>
          <t>Source section</t>
        </is>
      </c>
      <c r="B5" s="89" t="inlineStr">
        <is>
          <t>Project Portfolio Appendix / Project List</t>
        </is>
      </c>
      <c r="C5" s="1" t="n"/>
      <c r="D5" s="1" t="n"/>
      <c r="E5" s="1" t="n"/>
      <c r="F5" s="1" t="n"/>
      <c r="G5" s="1" t="n"/>
      <c r="H5" s="1" t="n"/>
      <c r="I5" s="1" t="n"/>
      <c r="J5" s="1" t="n"/>
      <c r="K5" s="1" t="n"/>
      <c r="L5" s="1" t="n"/>
      <c r="M5" s="1" t="n"/>
      <c r="N5" s="1" t="n"/>
      <c r="O5" s="1" t="n"/>
      <c r="P5" s="1" t="n"/>
      <c r="Q5" s="1" t="n"/>
    </row>
    <row r="6" ht="28" customHeight="1">
      <c r="A6" s="86" t="inlineStr">
        <is>
          <t>Prepared</t>
        </is>
      </c>
      <c r="B6" s="89" t="inlineStr">
        <is>
          <t>2026-08-02</t>
        </is>
      </c>
      <c r="C6" s="1" t="n"/>
      <c r="D6" s="1" t="n"/>
      <c r="E6" s="1" t="n"/>
      <c r="F6" s="1" t="n"/>
      <c r="G6" s="1" t="n"/>
      <c r="H6" s="1" t="n"/>
      <c r="I6" s="1" t="n"/>
      <c r="J6" s="1" t="n"/>
      <c r="K6" s="1" t="n"/>
      <c r="L6" s="1" t="n"/>
      <c r="M6" s="1" t="n"/>
      <c r="N6" s="1" t="n"/>
      <c r="O6" s="1" t="n"/>
      <c r="P6" s="1" t="n"/>
      <c r="Q6" s="1" t="n"/>
    </row>
    <row r="7" ht="28" customHeight="1">
      <c r="A7" s="86" t="inlineStr">
        <is>
          <t>Detailed states</t>
        </is>
      </c>
      <c r="B7" s="89" t="n">
        <v>7</v>
      </c>
      <c r="C7" s="1" t="n"/>
      <c r="D7" s="1" t="n"/>
      <c r="E7" s="1" t="n"/>
      <c r="F7" s="1" t="n"/>
      <c r="G7" s="1" t="n"/>
      <c r="H7" s="1" t="n"/>
      <c r="I7" s="1" t="n"/>
      <c r="J7" s="1" t="n"/>
      <c r="K7" s="1" t="n"/>
      <c r="L7" s="1" t="n"/>
      <c r="M7" s="1" t="n"/>
      <c r="N7" s="1" t="n"/>
      <c r="O7" s="1" t="n"/>
      <c r="P7" s="1" t="n"/>
      <c r="Q7" s="1" t="n"/>
    </row>
    <row r="8" ht="28" customHeight="1">
      <c r="A8" s="86" t="inlineStr">
        <is>
          <t>Portfolio states</t>
        </is>
      </c>
      <c r="B8" s="89" t="n">
        <v>9</v>
      </c>
      <c r="C8" s="1" t="n"/>
      <c r="D8" s="1" t="n"/>
      <c r="E8" s="1" t="n"/>
      <c r="F8" s="1" t="n"/>
      <c r="G8" s="1" t="n"/>
      <c r="H8" s="1" t="n"/>
      <c r="I8" s="1" t="n"/>
      <c r="J8" s="1" t="n"/>
      <c r="K8" s="1" t="n"/>
      <c r="L8" s="1" t="n"/>
      <c r="M8" s="1" t="n"/>
      <c r="N8" s="1" t="n"/>
      <c r="O8" s="1" t="n"/>
      <c r="P8" s="1" t="n"/>
      <c r="Q8" s="1" t="n"/>
    </row>
    <row r="9" ht="48" customHeight="1">
      <c r="A9" s="87" t="inlineStr">
        <is>
          <t>Distribution note</t>
        </is>
      </c>
      <c r="B9" s="90" t="inlineStr">
        <is>
          <t>Exact addresses for active pipeline projects are withheld; market-level information is retained.</t>
        </is>
      </c>
      <c r="C9" s="1" t="n"/>
      <c r="D9" s="1" t="n"/>
      <c r="E9" s="1" t="n"/>
      <c r="F9" s="1" t="n"/>
      <c r="G9" s="1" t="n"/>
      <c r="H9" s="1" t="n"/>
      <c r="I9" s="1" t="n"/>
      <c r="J9" s="1" t="n"/>
      <c r="K9" s="1" t="n"/>
      <c r="L9" s="1" t="n"/>
      <c r="M9" s="1" t="n"/>
      <c r="N9" s="1" t="n"/>
      <c r="O9" s="1" t="n"/>
      <c r="P9" s="1" t="n"/>
      <c r="Q9" s="1" t="n"/>
    </row>
    <row r="10">
      <c r="A10" s="1" t="n"/>
      <c r="B10" s="1" t="n"/>
      <c r="C10" s="1" t="n"/>
      <c r="D10" s="1" t="n"/>
      <c r="E10" s="1" t="n"/>
      <c r="F10" s="1" t="n"/>
      <c r="G10" s="1" t="n"/>
      <c r="H10" s="1" t="n"/>
      <c r="I10" s="1" t="n"/>
      <c r="J10" s="1" t="n"/>
      <c r="K10" s="1" t="n"/>
      <c r="L10" s="1" t="n"/>
      <c r="M10" s="1" t="n"/>
      <c r="N10" s="1" t="n"/>
      <c r="O10" s="1" t="n"/>
      <c r="P10" s="1" t="n"/>
      <c r="Q10" s="1" t="n"/>
    </row>
    <row r="11">
      <c r="A11" s="1" t="n"/>
      <c r="B11" s="1" t="n"/>
      <c r="C11" s="1" t="n"/>
      <c r="D11" s="1" t="n"/>
      <c r="E11" s="1" t="n"/>
      <c r="F11" s="1" t="n"/>
      <c r="G11" s="1" t="n"/>
      <c r="H11" s="1" t="n"/>
      <c r="I11" s="1" t="n"/>
      <c r="J11" s="1" t="n"/>
      <c r="K11" s="1" t="n"/>
      <c r="L11" s="1" t="n"/>
      <c r="M11" s="1" t="n"/>
      <c r="N11" s="1" t="n"/>
      <c r="O11" s="1" t="n"/>
      <c r="P11" s="1" t="n"/>
      <c r="Q11" s="1" t="n"/>
    </row>
    <row r="12" ht="54" customHeight="1">
      <c r="A12" s="116" t="inlineStr">
        <is>
          <t>The workbook is intended as a distributable summary. Confidential transaction details, counterparties, returns, and project-specific performance data are excluded.</t>
        </is>
      </c>
      <c r="B12" s="117" t="n"/>
      <c r="C12" s="1" t="n"/>
      <c r="D12" s="1" t="n"/>
      <c r="E12" s="1" t="n"/>
      <c r="F12" s="1" t="n"/>
      <c r="G12" s="1" t="n"/>
      <c r="H12" s="1" t="n"/>
      <c r="I12" s="1" t="n"/>
      <c r="J12" s="1" t="n"/>
      <c r="K12" s="1" t="n"/>
      <c r="L12" s="1" t="n"/>
      <c r="M12" s="1" t="n"/>
      <c r="N12" s="1" t="n"/>
      <c r="O12" s="1" t="n"/>
      <c r="P12" s="1" t="n"/>
      <c r="Q12" s="1" t="n"/>
    </row>
    <row r="13">
      <c r="A13" s="1" t="n"/>
      <c r="B13" s="1" t="n"/>
      <c r="C13" s="1" t="n"/>
      <c r="D13" s="1" t="n"/>
      <c r="E13" s="1" t="n"/>
      <c r="F13" s="1" t="n"/>
      <c r="G13" s="1" t="n"/>
      <c r="H13" s="1" t="n"/>
      <c r="I13" s="1" t="n"/>
      <c r="J13" s="1" t="n"/>
      <c r="K13" s="1" t="n"/>
      <c r="L13" s="1" t="n"/>
      <c r="M13" s="1" t="n"/>
      <c r="N13" s="1" t="n"/>
      <c r="O13" s="1" t="n"/>
      <c r="P13" s="1" t="n"/>
      <c r="Q13" s="1" t="n"/>
    </row>
    <row r="14">
      <c r="A14" s="1" t="n"/>
      <c r="B14" s="1" t="n"/>
      <c r="C14" s="1" t="n"/>
      <c r="D14" s="1" t="n"/>
      <c r="E14" s="1" t="n"/>
      <c r="F14" s="1" t="n"/>
      <c r="G14" s="1" t="n"/>
      <c r="H14" s="1" t="n"/>
      <c r="I14" s="1" t="n"/>
      <c r="J14" s="1" t="n"/>
      <c r="K14" s="1" t="n"/>
      <c r="L14" s="1" t="n"/>
      <c r="M14" s="1" t="n"/>
      <c r="N14" s="1" t="n"/>
      <c r="O14" s="1" t="n"/>
      <c r="P14" s="1" t="n"/>
      <c r="Q14" s="1" t="n"/>
    </row>
    <row r="15">
      <c r="A15" s="1" t="n"/>
      <c r="B15" s="1" t="n"/>
      <c r="C15" s="1" t="n"/>
      <c r="D15" s="1" t="n"/>
      <c r="E15" s="1" t="n"/>
      <c r="F15" s="1" t="n"/>
      <c r="G15" s="1" t="n"/>
      <c r="H15" s="1" t="n"/>
      <c r="I15" s="1" t="n"/>
      <c r="J15" s="1" t="n"/>
      <c r="K15" s="1" t="n"/>
      <c r="L15" s="1" t="n"/>
      <c r="M15" s="1" t="n"/>
      <c r="N15" s="1" t="n"/>
      <c r="O15" s="1" t="n"/>
      <c r="P15" s="1" t="n"/>
      <c r="Q15" s="1" t="n"/>
    </row>
    <row r="16">
      <c r="A16" s="1" t="n"/>
      <c r="B16" s="1" t="n"/>
      <c r="C16" s="1" t="n"/>
      <c r="D16" s="1" t="n"/>
      <c r="E16" s="1" t="n"/>
      <c r="F16" s="1" t="n"/>
      <c r="G16" s="1" t="n"/>
      <c r="H16" s="1" t="n"/>
      <c r="I16" s="1" t="n"/>
      <c r="J16" s="1" t="n"/>
      <c r="K16" s="1" t="n"/>
      <c r="L16" s="1" t="n"/>
      <c r="M16" s="1" t="n"/>
      <c r="N16" s="1" t="n"/>
      <c r="O16" s="1" t="n"/>
      <c r="P16" s="1" t="n"/>
      <c r="Q16" s="1" t="n"/>
    </row>
    <row r="17">
      <c r="A17" s="1" t="n"/>
      <c r="B17" s="1" t="n"/>
      <c r="C17" s="1" t="n"/>
      <c r="D17" s="1" t="n"/>
      <c r="E17" s="1" t="n"/>
      <c r="F17" s="1" t="n"/>
      <c r="G17" s="1" t="n"/>
      <c r="H17" s="1" t="n"/>
      <c r="I17" s="1" t="n"/>
      <c r="J17" s="1" t="n"/>
      <c r="K17" s="1" t="n"/>
      <c r="L17" s="1" t="n"/>
      <c r="M17" s="1" t="n"/>
      <c r="N17" s="1" t="n"/>
      <c r="O17" s="1" t="n"/>
      <c r="P17" s="1" t="n"/>
      <c r="Q17" s="1" t="n"/>
    </row>
    <row r="18">
      <c r="A18" s="1" t="n"/>
      <c r="B18" s="1" t="n"/>
      <c r="C18" s="1" t="n"/>
      <c r="D18" s="1" t="n"/>
      <c r="E18" s="1" t="n"/>
      <c r="F18" s="1" t="n"/>
      <c r="G18" s="1" t="n"/>
      <c r="H18" s="1" t="n"/>
      <c r="I18" s="1" t="n"/>
      <c r="J18" s="1" t="n"/>
      <c r="K18" s="1" t="n"/>
      <c r="L18" s="1" t="n"/>
      <c r="M18" s="1" t="n"/>
      <c r="N18" s="1" t="n"/>
      <c r="O18" s="1" t="n"/>
      <c r="P18" s="1" t="n"/>
      <c r="Q18" s="1" t="n"/>
    </row>
    <row r="19">
      <c r="A19" s="1" t="n"/>
      <c r="B19" s="1" t="n"/>
      <c r="C19" s="1" t="n"/>
      <c r="D19" s="1" t="n"/>
      <c r="E19" s="1" t="n"/>
      <c r="F19" s="1" t="n"/>
      <c r="G19" s="1" t="n"/>
      <c r="H19" s="1" t="n"/>
      <c r="I19" s="1" t="n"/>
      <c r="J19" s="1" t="n"/>
      <c r="K19" s="1" t="n"/>
      <c r="L19" s="1" t="n"/>
      <c r="M19" s="1" t="n"/>
      <c r="N19" s="1" t="n"/>
      <c r="O19" s="1" t="n"/>
      <c r="P19" s="1" t="n"/>
      <c r="Q19" s="1" t="n"/>
    </row>
    <row r="20">
      <c r="A20" s="1" t="n"/>
      <c r="B20" s="1" t="n"/>
      <c r="C20" s="1" t="n"/>
      <c r="D20" s="1" t="n"/>
      <c r="E20" s="1" t="n"/>
      <c r="F20" s="1" t="n"/>
      <c r="G20" s="1" t="n"/>
      <c r="H20" s="1" t="n"/>
      <c r="I20" s="1" t="n"/>
      <c r="J20" s="1" t="n"/>
      <c r="K20" s="1" t="n"/>
      <c r="L20" s="1" t="n"/>
      <c r="M20" s="1" t="n"/>
      <c r="N20" s="1" t="n"/>
      <c r="O20" s="1" t="n"/>
      <c r="P20" s="1" t="n"/>
      <c r="Q20" s="1" t="n"/>
    </row>
    <row r="21">
      <c r="A21" s="1" t="n"/>
      <c r="B21" s="1" t="n"/>
      <c r="C21" s="1" t="n"/>
      <c r="D21" s="1" t="n"/>
      <c r="E21" s="1" t="n"/>
      <c r="F21" s="1" t="n"/>
      <c r="G21" s="1" t="n"/>
      <c r="H21" s="1" t="n"/>
      <c r="I21" s="1" t="n"/>
      <c r="J21" s="1" t="n"/>
      <c r="K21" s="1" t="n"/>
      <c r="L21" s="1" t="n"/>
      <c r="M21" s="1" t="n"/>
      <c r="N21" s="1" t="n"/>
      <c r="O21" s="1" t="n"/>
      <c r="P21" s="1" t="n"/>
      <c r="Q21" s="1" t="n"/>
    </row>
    <row r="22">
      <c r="A22" s="1" t="n"/>
      <c r="B22" s="1" t="n"/>
      <c r="C22" s="1" t="n"/>
      <c r="D22" s="1" t="n"/>
      <c r="E22" s="1" t="n"/>
      <c r="F22" s="1" t="n"/>
      <c r="G22" s="1" t="n"/>
      <c r="H22" s="1" t="n"/>
      <c r="I22" s="1" t="n"/>
      <c r="J22" s="1" t="n"/>
      <c r="K22" s="1" t="n"/>
      <c r="L22" s="1" t="n"/>
      <c r="M22" s="1" t="n"/>
      <c r="N22" s="1" t="n"/>
      <c r="O22" s="1" t="n"/>
      <c r="P22" s="1" t="n"/>
      <c r="Q22" s="1" t="n"/>
    </row>
    <row r="23">
      <c r="A23" s="1" t="n"/>
      <c r="B23" s="1" t="n"/>
      <c r="C23" s="1" t="n"/>
      <c r="D23" s="1" t="n"/>
      <c r="E23" s="1" t="n"/>
      <c r="F23" s="1" t="n"/>
      <c r="G23" s="1" t="n"/>
      <c r="H23" s="1" t="n"/>
      <c r="I23" s="1" t="n"/>
      <c r="J23" s="1" t="n"/>
      <c r="K23" s="1" t="n"/>
      <c r="L23" s="1" t="n"/>
      <c r="M23" s="1" t="n"/>
      <c r="N23" s="1" t="n"/>
      <c r="O23" s="1" t="n"/>
      <c r="P23" s="1" t="n"/>
      <c r="Q23" s="1" t="n"/>
    </row>
    <row r="24">
      <c r="A24" s="1" t="n"/>
      <c r="B24" s="1" t="n"/>
      <c r="C24" s="1" t="n"/>
      <c r="D24" s="1" t="n"/>
      <c r="E24" s="1" t="n"/>
      <c r="F24" s="1" t="n"/>
      <c r="G24" s="1" t="n"/>
      <c r="H24" s="1" t="n"/>
      <c r="I24" s="1" t="n"/>
      <c r="J24" s="1" t="n"/>
      <c r="K24" s="1" t="n"/>
      <c r="L24" s="1" t="n"/>
      <c r="M24" s="1" t="n"/>
      <c r="N24" s="1" t="n"/>
      <c r="O24" s="1" t="n"/>
      <c r="P24" s="1" t="n"/>
      <c r="Q24" s="1" t="n"/>
    </row>
    <row r="25">
      <c r="A25" s="1" t="n"/>
      <c r="B25" s="1" t="n"/>
      <c r="C25" s="1" t="n"/>
      <c r="D25" s="1" t="n"/>
      <c r="E25" s="1" t="n"/>
      <c r="F25" s="1" t="n"/>
      <c r="G25" s="1" t="n"/>
      <c r="H25" s="1" t="n"/>
      <c r="I25" s="1" t="n"/>
      <c r="J25" s="1" t="n"/>
      <c r="K25" s="1" t="n"/>
      <c r="L25" s="1" t="n"/>
      <c r="M25" s="1" t="n"/>
      <c r="N25" s="1" t="n"/>
      <c r="O25" s="1" t="n"/>
      <c r="P25" s="1" t="n"/>
      <c r="Q25" s="1" t="n"/>
    </row>
    <row r="26">
      <c r="A26" s="1" t="n"/>
      <c r="B26" s="1" t="n"/>
      <c r="C26" s="1" t="n"/>
      <c r="D26" s="1" t="n"/>
      <c r="E26" s="1" t="n"/>
      <c r="F26" s="1" t="n"/>
      <c r="G26" s="1" t="n"/>
      <c r="H26" s="1" t="n"/>
      <c r="I26" s="1" t="n"/>
      <c r="J26" s="1" t="n"/>
      <c r="K26" s="1" t="n"/>
      <c r="L26" s="1" t="n"/>
      <c r="M26" s="1" t="n"/>
      <c r="N26" s="1" t="n"/>
      <c r="O26" s="1" t="n"/>
      <c r="P26" s="1" t="n"/>
      <c r="Q26" s="1" t="n"/>
    </row>
    <row r="27">
      <c r="A27" s="1" t="n"/>
      <c r="B27" s="1" t="n"/>
      <c r="C27" s="1" t="n"/>
      <c r="D27" s="1" t="n"/>
      <c r="E27" s="1" t="n"/>
      <c r="F27" s="1" t="n"/>
      <c r="G27" s="1" t="n"/>
      <c r="H27" s="1" t="n"/>
      <c r="I27" s="1" t="n"/>
      <c r="J27" s="1" t="n"/>
      <c r="K27" s="1" t="n"/>
      <c r="L27" s="1" t="n"/>
      <c r="M27" s="1" t="n"/>
      <c r="N27" s="1" t="n"/>
      <c r="O27" s="1" t="n"/>
      <c r="P27" s="1" t="n"/>
      <c r="Q27" s="1" t="n"/>
    </row>
    <row r="28">
      <c r="A28" s="1" t="n"/>
      <c r="B28" s="1" t="n"/>
      <c r="C28" s="1" t="n"/>
      <c r="D28" s="1" t="n"/>
      <c r="E28" s="1" t="n"/>
      <c r="F28" s="1" t="n"/>
      <c r="G28" s="1" t="n"/>
      <c r="H28" s="1" t="n"/>
      <c r="I28" s="1" t="n"/>
      <c r="J28" s="1" t="n"/>
      <c r="K28" s="1" t="n"/>
      <c r="L28" s="1" t="n"/>
      <c r="M28" s="1" t="n"/>
      <c r="N28" s="1" t="n"/>
      <c r="O28" s="1" t="n"/>
      <c r="P28" s="1" t="n"/>
      <c r="Q28" s="1" t="n"/>
    </row>
    <row r="29">
      <c r="A29" s="1" t="n"/>
      <c r="B29" s="1" t="n"/>
      <c r="C29" s="1" t="n"/>
      <c r="D29" s="1" t="n"/>
      <c r="E29" s="1" t="n"/>
      <c r="F29" s="1" t="n"/>
      <c r="G29" s="1" t="n"/>
      <c r="H29" s="1" t="n"/>
      <c r="I29" s="1" t="n"/>
      <c r="J29" s="1" t="n"/>
      <c r="K29" s="1" t="n"/>
      <c r="L29" s="1" t="n"/>
      <c r="M29" s="1" t="n"/>
      <c r="N29" s="1" t="n"/>
      <c r="O29" s="1" t="n"/>
      <c r="P29" s="1" t="n"/>
      <c r="Q29" s="1" t="n"/>
    </row>
    <row r="30">
      <c r="A30" s="1" t="n"/>
      <c r="B30" s="1" t="n"/>
      <c r="C30" s="1" t="n"/>
      <c r="D30" s="1" t="n"/>
      <c r="E30" s="1" t="n"/>
      <c r="F30" s="1" t="n"/>
      <c r="G30" s="1" t="n"/>
      <c r="H30" s="1" t="n"/>
      <c r="I30" s="1" t="n"/>
      <c r="J30" s="1" t="n"/>
      <c r="K30" s="1" t="n"/>
      <c r="L30" s="1" t="n"/>
      <c r="M30" s="1" t="n"/>
      <c r="N30" s="1" t="n"/>
      <c r="O30" s="1" t="n"/>
      <c r="P30" s="1" t="n"/>
      <c r="Q30" s="1" t="n"/>
    </row>
    <row r="31">
      <c r="A31" s="1" t="n"/>
      <c r="B31" s="1" t="n"/>
      <c r="C31" s="1" t="n"/>
      <c r="D31" s="1" t="n"/>
      <c r="E31" s="1" t="n"/>
      <c r="F31" s="1" t="n"/>
      <c r="G31" s="1" t="n"/>
      <c r="H31" s="1" t="n"/>
      <c r="I31" s="1" t="n"/>
      <c r="J31" s="1" t="n"/>
      <c r="K31" s="1" t="n"/>
      <c r="L31" s="1" t="n"/>
      <c r="M31" s="1" t="n"/>
      <c r="N31" s="1" t="n"/>
      <c r="O31" s="1" t="n"/>
      <c r="P31" s="1" t="n"/>
      <c r="Q31" s="1" t="n"/>
    </row>
    <row r="32">
      <c r="A32" s="1" t="n"/>
      <c r="B32" s="1" t="n"/>
      <c r="C32" s="1" t="n"/>
      <c r="D32" s="1" t="n"/>
      <c r="E32" s="1" t="n"/>
      <c r="F32" s="1" t="n"/>
      <c r="G32" s="1" t="n"/>
      <c r="H32" s="1" t="n"/>
      <c r="I32" s="1" t="n"/>
      <c r="J32" s="1" t="n"/>
      <c r="K32" s="1" t="n"/>
      <c r="L32" s="1" t="n"/>
      <c r="M32" s="1" t="n"/>
      <c r="N32" s="1" t="n"/>
      <c r="O32" s="1" t="n"/>
      <c r="P32" s="1" t="n"/>
      <c r="Q32" s="1" t="n"/>
    </row>
    <row r="33">
      <c r="A33" s="1" t="n"/>
      <c r="B33" s="1" t="n"/>
      <c r="C33" s="1" t="n"/>
      <c r="D33" s="1" t="n"/>
      <c r="E33" s="1" t="n"/>
      <c r="F33" s="1" t="n"/>
      <c r="G33" s="1" t="n"/>
      <c r="H33" s="1" t="n"/>
      <c r="I33" s="1" t="n"/>
      <c r="J33" s="1" t="n"/>
      <c r="K33" s="1" t="n"/>
      <c r="L33" s="1" t="n"/>
      <c r="M33" s="1" t="n"/>
      <c r="N33" s="1" t="n"/>
      <c r="O33" s="1" t="n"/>
      <c r="P33" s="1" t="n"/>
      <c r="Q33" s="1" t="n"/>
    </row>
    <row r="34">
      <c r="A34" s="1" t="n"/>
      <c r="B34" s="1" t="n"/>
      <c r="C34" s="1" t="n"/>
      <c r="D34" s="1" t="n"/>
      <c r="E34" s="1" t="n"/>
      <c r="F34" s="1" t="n"/>
      <c r="G34" s="1" t="n"/>
      <c r="H34" s="1" t="n"/>
      <c r="I34" s="1" t="n"/>
      <c r="J34" s="1" t="n"/>
      <c r="K34" s="1" t="n"/>
      <c r="L34" s="1" t="n"/>
      <c r="M34" s="1" t="n"/>
      <c r="N34" s="1" t="n"/>
      <c r="O34" s="1" t="n"/>
      <c r="P34" s="1" t="n"/>
      <c r="Q34" s="1" t="n"/>
    </row>
    <row r="35">
      <c r="A35" s="1" t="n"/>
      <c r="B35" s="1" t="n"/>
      <c r="C35" s="1" t="n"/>
      <c r="D35" s="1" t="n"/>
      <c r="E35" s="1" t="n"/>
      <c r="F35" s="1" t="n"/>
      <c r="G35" s="1" t="n"/>
      <c r="H35" s="1" t="n"/>
      <c r="I35" s="1" t="n"/>
      <c r="J35" s="1" t="n"/>
      <c r="K35" s="1" t="n"/>
      <c r="L35" s="1" t="n"/>
      <c r="M35" s="1" t="n"/>
      <c r="N35" s="1" t="n"/>
      <c r="O35" s="1" t="n"/>
      <c r="P35" s="1" t="n"/>
      <c r="Q35" s="1" t="n"/>
    </row>
    <row r="36">
      <c r="A36" s="1" t="n"/>
      <c r="B36" s="1" t="n"/>
      <c r="C36" s="1" t="n"/>
      <c r="D36" s="1" t="n"/>
      <c r="E36" s="1" t="n"/>
      <c r="F36" s="1" t="n"/>
      <c r="G36" s="1" t="n"/>
      <c r="H36" s="1" t="n"/>
      <c r="I36" s="1" t="n"/>
      <c r="J36" s="1" t="n"/>
      <c r="K36" s="1" t="n"/>
      <c r="L36" s="1" t="n"/>
      <c r="M36" s="1" t="n"/>
      <c r="N36" s="1" t="n"/>
      <c r="O36" s="1" t="n"/>
      <c r="P36" s="1" t="n"/>
      <c r="Q36" s="1" t="n"/>
    </row>
    <row r="37">
      <c r="A37" s="1" t="n"/>
      <c r="B37" s="1" t="n"/>
      <c r="C37" s="1" t="n"/>
      <c r="D37" s="1" t="n"/>
      <c r="E37" s="1" t="n"/>
      <c r="F37" s="1" t="n"/>
      <c r="G37" s="1" t="n"/>
      <c r="H37" s="1" t="n"/>
      <c r="I37" s="1" t="n"/>
      <c r="J37" s="1" t="n"/>
      <c r="K37" s="1" t="n"/>
      <c r="L37" s="1" t="n"/>
      <c r="M37" s="1" t="n"/>
      <c r="N37" s="1" t="n"/>
      <c r="O37" s="1" t="n"/>
      <c r="P37" s="1" t="n"/>
      <c r="Q37" s="1" t="n"/>
    </row>
    <row r="38">
      <c r="A38" s="1" t="n"/>
      <c r="B38" s="1" t="n"/>
      <c r="C38" s="1" t="n"/>
      <c r="D38" s="1" t="n"/>
      <c r="E38" s="1" t="n"/>
      <c r="F38" s="1" t="n"/>
      <c r="G38" s="1" t="n"/>
      <c r="H38" s="1" t="n"/>
      <c r="I38" s="1" t="n"/>
      <c r="J38" s="1" t="n"/>
      <c r="K38" s="1" t="n"/>
      <c r="L38" s="1" t="n"/>
      <c r="M38" s="1" t="n"/>
      <c r="N38" s="1" t="n"/>
      <c r="O38" s="1" t="n"/>
      <c r="P38" s="1" t="n"/>
      <c r="Q38" s="1" t="n"/>
    </row>
    <row r="39">
      <c r="A39" s="1" t="n"/>
      <c r="B39" s="1" t="n"/>
      <c r="C39" s="1" t="n"/>
      <c r="D39" s="1" t="n"/>
      <c r="E39" s="1" t="n"/>
      <c r="F39" s="1" t="n"/>
      <c r="G39" s="1" t="n"/>
      <c r="H39" s="1" t="n"/>
      <c r="I39" s="1" t="n"/>
      <c r="J39" s="1" t="n"/>
      <c r="K39" s="1" t="n"/>
      <c r="L39" s="1" t="n"/>
      <c r="M39" s="1" t="n"/>
      <c r="N39" s="1" t="n"/>
      <c r="O39" s="1" t="n"/>
      <c r="P39" s="1" t="n"/>
      <c r="Q39" s="1" t="n"/>
    </row>
    <row r="40">
      <c r="A40" s="1" t="n"/>
      <c r="B40" s="1" t="n"/>
      <c r="C40" s="1" t="n"/>
      <c r="D40" s="1" t="n"/>
      <c r="E40" s="1" t="n"/>
      <c r="F40" s="1" t="n"/>
      <c r="G40" s="1" t="n"/>
      <c r="H40" s="1" t="n"/>
      <c r="I40" s="1" t="n"/>
      <c r="J40" s="1" t="n"/>
      <c r="K40" s="1" t="n"/>
      <c r="L40" s="1" t="n"/>
      <c r="M40" s="1" t="n"/>
      <c r="N40" s="1" t="n"/>
      <c r="O40" s="1" t="n"/>
      <c r="P40" s="1" t="n"/>
      <c r="Q40" s="1" t="n"/>
    </row>
    <row r="41">
      <c r="A41" s="1" t="n"/>
      <c r="B41" s="1" t="n"/>
      <c r="C41" s="1" t="n"/>
      <c r="D41" s="1" t="n"/>
      <c r="E41" s="1" t="n"/>
      <c r="F41" s="1" t="n"/>
      <c r="G41" s="1" t="n"/>
      <c r="H41" s="1" t="n"/>
      <c r="I41" s="1" t="n"/>
      <c r="J41" s="1" t="n"/>
      <c r="K41" s="1" t="n"/>
      <c r="L41" s="1" t="n"/>
      <c r="M41" s="1" t="n"/>
      <c r="N41" s="1" t="n"/>
      <c r="O41" s="1" t="n"/>
      <c r="P41" s="1" t="n"/>
      <c r="Q41" s="1" t="n"/>
    </row>
    <row r="42">
      <c r="A42" s="1" t="n"/>
      <c r="B42" s="1" t="n"/>
      <c r="C42" s="1" t="n"/>
      <c r="D42" s="1" t="n"/>
      <c r="E42" s="1" t="n"/>
      <c r="F42" s="1" t="n"/>
      <c r="G42" s="1" t="n"/>
      <c r="H42" s="1" t="n"/>
      <c r="I42" s="1" t="n"/>
      <c r="J42" s="1" t="n"/>
      <c r="K42" s="1" t="n"/>
      <c r="L42" s="1" t="n"/>
      <c r="M42" s="1" t="n"/>
      <c r="N42" s="1" t="n"/>
      <c r="O42" s="1" t="n"/>
      <c r="P42" s="1" t="n"/>
      <c r="Q42" s="1" t="n"/>
    </row>
    <row r="43">
      <c r="A43" s="1" t="n"/>
      <c r="B43" s="1" t="n"/>
      <c r="C43" s="1" t="n"/>
      <c r="D43" s="1" t="n"/>
      <c r="E43" s="1" t="n"/>
      <c r="F43" s="1" t="n"/>
      <c r="G43" s="1" t="n"/>
      <c r="H43" s="1" t="n"/>
      <c r="I43" s="1" t="n"/>
      <c r="J43" s="1" t="n"/>
      <c r="K43" s="1" t="n"/>
      <c r="L43" s="1" t="n"/>
      <c r="M43" s="1" t="n"/>
      <c r="N43" s="1" t="n"/>
      <c r="O43" s="1" t="n"/>
      <c r="P43" s="1" t="n"/>
      <c r="Q43" s="1" t="n"/>
    </row>
    <row r="44">
      <c r="A44" s="1" t="n"/>
      <c r="B44" s="1" t="n"/>
      <c r="C44" s="1" t="n"/>
      <c r="D44" s="1" t="n"/>
      <c r="E44" s="1" t="n"/>
      <c r="F44" s="1" t="n"/>
      <c r="G44" s="1" t="n"/>
      <c r="H44" s="1" t="n"/>
      <c r="I44" s="1" t="n"/>
      <c r="J44" s="1" t="n"/>
      <c r="K44" s="1" t="n"/>
      <c r="L44" s="1" t="n"/>
      <c r="M44" s="1" t="n"/>
      <c r="N44" s="1" t="n"/>
      <c r="O44" s="1" t="n"/>
      <c r="P44" s="1" t="n"/>
      <c r="Q44" s="1" t="n"/>
    </row>
    <row r="45">
      <c r="A45" s="1" t="n"/>
      <c r="B45" s="1" t="n"/>
      <c r="C45" s="1" t="n"/>
      <c r="D45" s="1" t="n"/>
      <c r="E45" s="1" t="n"/>
      <c r="F45" s="1" t="n"/>
      <c r="G45" s="1" t="n"/>
      <c r="H45" s="1" t="n"/>
      <c r="I45" s="1" t="n"/>
      <c r="J45" s="1" t="n"/>
      <c r="K45" s="1" t="n"/>
      <c r="L45" s="1" t="n"/>
      <c r="M45" s="1" t="n"/>
      <c r="N45" s="1" t="n"/>
      <c r="O45" s="1" t="n"/>
      <c r="P45" s="1" t="n"/>
      <c r="Q45" s="1" t="n"/>
    </row>
    <row r="46">
      <c r="A46" s="1" t="n"/>
      <c r="B46" s="1" t="n"/>
      <c r="C46" s="1" t="n"/>
      <c r="D46" s="1" t="n"/>
      <c r="E46" s="1" t="n"/>
      <c r="F46" s="1" t="n"/>
      <c r="G46" s="1" t="n"/>
      <c r="H46" s="1" t="n"/>
      <c r="I46" s="1" t="n"/>
      <c r="J46" s="1" t="n"/>
      <c r="K46" s="1" t="n"/>
      <c r="L46" s="1" t="n"/>
      <c r="M46" s="1" t="n"/>
      <c r="N46" s="1" t="n"/>
      <c r="O46" s="1" t="n"/>
      <c r="P46" s="1" t="n"/>
      <c r="Q46" s="1" t="n"/>
    </row>
    <row r="47">
      <c r="A47" s="1" t="n"/>
      <c r="B47" s="1" t="n"/>
      <c r="C47" s="1" t="n"/>
      <c r="D47" s="1" t="n"/>
      <c r="E47" s="1" t="n"/>
      <c r="F47" s="1" t="n"/>
      <c r="G47" s="1" t="n"/>
      <c r="H47" s="1" t="n"/>
      <c r="I47" s="1" t="n"/>
      <c r="J47" s="1" t="n"/>
      <c r="K47" s="1" t="n"/>
      <c r="L47" s="1" t="n"/>
      <c r="M47" s="1" t="n"/>
      <c r="N47" s="1" t="n"/>
      <c r="O47" s="1" t="n"/>
      <c r="P47" s="1" t="n"/>
      <c r="Q47" s="1" t="n"/>
    </row>
    <row r="48">
      <c r="A48" s="1" t="n"/>
      <c r="B48" s="1" t="n"/>
      <c r="C48" s="1" t="n"/>
      <c r="D48" s="1" t="n"/>
      <c r="E48" s="1" t="n"/>
      <c r="F48" s="1" t="n"/>
      <c r="G48" s="1" t="n"/>
      <c r="H48" s="1" t="n"/>
      <c r="I48" s="1" t="n"/>
      <c r="J48" s="1" t="n"/>
      <c r="K48" s="1" t="n"/>
      <c r="L48" s="1" t="n"/>
      <c r="M48" s="1" t="n"/>
      <c r="N48" s="1" t="n"/>
      <c r="O48" s="1" t="n"/>
      <c r="P48" s="1" t="n"/>
      <c r="Q48" s="1" t="n"/>
    </row>
    <row r="49">
      <c r="A49" s="1" t="n"/>
      <c r="B49" s="1" t="n"/>
      <c r="C49" s="1" t="n"/>
      <c r="D49" s="1" t="n"/>
      <c r="E49" s="1" t="n"/>
      <c r="F49" s="1" t="n"/>
      <c r="G49" s="1" t="n"/>
      <c r="H49" s="1" t="n"/>
      <c r="I49" s="1" t="n"/>
      <c r="J49" s="1" t="n"/>
      <c r="K49" s="1" t="n"/>
      <c r="L49" s="1" t="n"/>
      <c r="M49" s="1" t="n"/>
      <c r="N49" s="1" t="n"/>
      <c r="O49" s="1" t="n"/>
      <c r="P49" s="1" t="n"/>
      <c r="Q49" s="1" t="n"/>
    </row>
    <row r="50">
      <c r="A50" s="1" t="n"/>
      <c r="B50" s="1" t="n"/>
      <c r="C50" s="1" t="n"/>
      <c r="D50" s="1" t="n"/>
      <c r="E50" s="1" t="n"/>
      <c r="F50" s="1" t="n"/>
      <c r="G50" s="1" t="n"/>
      <c r="H50" s="1" t="n"/>
      <c r="I50" s="1" t="n"/>
      <c r="J50" s="1" t="n"/>
      <c r="K50" s="1" t="n"/>
      <c r="L50" s="1" t="n"/>
      <c r="M50" s="1" t="n"/>
      <c r="N50" s="1" t="n"/>
      <c r="O50" s="1" t="n"/>
      <c r="P50" s="1" t="n"/>
      <c r="Q50" s="1" t="n"/>
    </row>
    <row r="51">
      <c r="A51" s="1" t="n"/>
      <c r="B51" s="1" t="n"/>
      <c r="C51" s="1" t="n"/>
      <c r="D51" s="1" t="n"/>
      <c r="E51" s="1" t="n"/>
      <c r="F51" s="1" t="n"/>
      <c r="G51" s="1" t="n"/>
      <c r="H51" s="1" t="n"/>
      <c r="I51" s="1" t="n"/>
      <c r="J51" s="1" t="n"/>
      <c r="K51" s="1" t="n"/>
      <c r="L51" s="1" t="n"/>
      <c r="M51" s="1" t="n"/>
      <c r="N51" s="1" t="n"/>
      <c r="O51" s="1" t="n"/>
      <c r="P51" s="1" t="n"/>
      <c r="Q51" s="1" t="n"/>
    </row>
    <row r="52">
      <c r="A52" s="1" t="n"/>
      <c r="B52" s="1" t="n"/>
      <c r="C52" s="1" t="n"/>
      <c r="D52" s="1" t="n"/>
      <c r="E52" s="1" t="n"/>
      <c r="F52" s="1" t="n"/>
      <c r="G52" s="1" t="n"/>
      <c r="H52" s="1" t="n"/>
      <c r="I52" s="1" t="n"/>
      <c r="J52" s="1" t="n"/>
      <c r="K52" s="1" t="n"/>
      <c r="L52" s="1" t="n"/>
      <c r="M52" s="1" t="n"/>
      <c r="N52" s="1" t="n"/>
      <c r="O52" s="1" t="n"/>
      <c r="P52" s="1" t="n"/>
      <c r="Q52" s="1" t="n"/>
    </row>
    <row r="53">
      <c r="A53" s="1" t="n"/>
      <c r="B53" s="1" t="n"/>
      <c r="C53" s="1" t="n"/>
      <c r="D53" s="1" t="n"/>
      <c r="E53" s="1" t="n"/>
      <c r="F53" s="1" t="n"/>
      <c r="G53" s="1" t="n"/>
      <c r="H53" s="1" t="n"/>
      <c r="I53" s="1" t="n"/>
      <c r="J53" s="1" t="n"/>
      <c r="K53" s="1" t="n"/>
      <c r="L53" s="1" t="n"/>
      <c r="M53" s="1" t="n"/>
      <c r="N53" s="1" t="n"/>
      <c r="O53" s="1" t="n"/>
      <c r="P53" s="1" t="n"/>
      <c r="Q53" s="1" t="n"/>
    </row>
    <row r="54">
      <c r="A54" s="1" t="n"/>
      <c r="B54" s="1" t="n"/>
      <c r="C54" s="1" t="n"/>
      <c r="D54" s="1" t="n"/>
      <c r="E54" s="1" t="n"/>
      <c r="F54" s="1" t="n"/>
      <c r="G54" s="1" t="n"/>
      <c r="H54" s="1" t="n"/>
      <c r="I54" s="1" t="n"/>
      <c r="J54" s="1" t="n"/>
      <c r="K54" s="1" t="n"/>
      <c r="L54" s="1" t="n"/>
      <c r="M54" s="1" t="n"/>
      <c r="N54" s="1" t="n"/>
      <c r="O54" s="1" t="n"/>
      <c r="P54" s="1" t="n"/>
      <c r="Q54" s="1" t="n"/>
    </row>
    <row r="55">
      <c r="A55" s="1" t="n"/>
      <c r="B55" s="1" t="n"/>
      <c r="C55" s="1" t="n"/>
      <c r="D55" s="1" t="n"/>
      <c r="E55" s="1" t="n"/>
      <c r="F55" s="1" t="n"/>
      <c r="G55" s="1" t="n"/>
      <c r="H55" s="1" t="n"/>
      <c r="I55" s="1" t="n"/>
      <c r="J55" s="1" t="n"/>
      <c r="K55" s="1" t="n"/>
      <c r="L55" s="1" t="n"/>
      <c r="M55" s="1" t="n"/>
      <c r="N55" s="1" t="n"/>
      <c r="O55" s="1" t="n"/>
      <c r="P55" s="1" t="n"/>
      <c r="Q55" s="1" t="n"/>
    </row>
    <row r="56">
      <c r="A56" s="1" t="n"/>
      <c r="B56" s="1" t="n"/>
      <c r="C56" s="1" t="n"/>
      <c r="D56" s="1" t="n"/>
      <c r="E56" s="1" t="n"/>
      <c r="F56" s="1" t="n"/>
      <c r="G56" s="1" t="n"/>
      <c r="H56" s="1" t="n"/>
      <c r="I56" s="1" t="n"/>
      <c r="J56" s="1" t="n"/>
      <c r="K56" s="1" t="n"/>
      <c r="L56" s="1" t="n"/>
      <c r="M56" s="1" t="n"/>
      <c r="N56" s="1" t="n"/>
      <c r="O56" s="1" t="n"/>
      <c r="P56" s="1" t="n"/>
      <c r="Q56" s="1" t="n"/>
    </row>
    <row r="57">
      <c r="A57" s="1" t="n"/>
      <c r="B57" s="1" t="n"/>
      <c r="C57" s="1" t="n"/>
      <c r="D57" s="1" t="n"/>
      <c r="E57" s="1" t="n"/>
      <c r="F57" s="1" t="n"/>
      <c r="G57" s="1" t="n"/>
      <c r="H57" s="1" t="n"/>
      <c r="I57" s="1" t="n"/>
      <c r="J57" s="1" t="n"/>
      <c r="K57" s="1" t="n"/>
      <c r="L57" s="1" t="n"/>
      <c r="M57" s="1" t="n"/>
      <c r="N57" s="1" t="n"/>
      <c r="O57" s="1" t="n"/>
      <c r="P57" s="1" t="n"/>
      <c r="Q57" s="1" t="n"/>
    </row>
    <row r="58">
      <c r="A58" s="1" t="n"/>
      <c r="B58" s="1" t="n"/>
      <c r="C58" s="1" t="n"/>
      <c r="D58" s="1" t="n"/>
      <c r="E58" s="1" t="n"/>
      <c r="F58" s="1" t="n"/>
      <c r="G58" s="1" t="n"/>
      <c r="H58" s="1" t="n"/>
      <c r="I58" s="1" t="n"/>
      <c r="J58" s="1" t="n"/>
      <c r="K58" s="1" t="n"/>
      <c r="L58" s="1" t="n"/>
      <c r="M58" s="1" t="n"/>
      <c r="N58" s="1" t="n"/>
      <c r="O58" s="1" t="n"/>
      <c r="P58" s="1" t="n"/>
      <c r="Q58" s="1" t="n"/>
    </row>
    <row r="59">
      <c r="A59" s="1" t="n"/>
      <c r="B59" s="1" t="n"/>
      <c r="C59" s="1" t="n"/>
      <c r="D59" s="1" t="n"/>
      <c r="E59" s="1" t="n"/>
      <c r="F59" s="1" t="n"/>
      <c r="G59" s="1" t="n"/>
      <c r="H59" s="1" t="n"/>
      <c r="I59" s="1" t="n"/>
      <c r="J59" s="1" t="n"/>
      <c r="K59" s="1" t="n"/>
      <c r="L59" s="1" t="n"/>
      <c r="M59" s="1" t="n"/>
      <c r="N59" s="1" t="n"/>
      <c r="O59" s="1" t="n"/>
      <c r="P59" s="1" t="n"/>
      <c r="Q59" s="1" t="n"/>
    </row>
    <row r="60">
      <c r="A60" s="1" t="n"/>
      <c r="B60" s="1" t="n"/>
      <c r="C60" s="1" t="n"/>
      <c r="D60" s="1" t="n"/>
      <c r="E60" s="1" t="n"/>
      <c r="F60" s="1" t="n"/>
      <c r="G60" s="1" t="n"/>
      <c r="H60" s="1" t="n"/>
      <c r="I60" s="1" t="n"/>
      <c r="J60" s="1" t="n"/>
      <c r="K60" s="1" t="n"/>
      <c r="L60" s="1" t="n"/>
      <c r="M60" s="1" t="n"/>
      <c r="N60" s="1" t="n"/>
      <c r="O60" s="1" t="n"/>
      <c r="P60" s="1" t="n"/>
      <c r="Q60" s="1" t="n"/>
    </row>
    <row r="61">
      <c r="A61" s="1" t="n"/>
      <c r="B61" s="1" t="n"/>
      <c r="C61" s="1" t="n"/>
      <c r="D61" s="1" t="n"/>
      <c r="E61" s="1" t="n"/>
      <c r="F61" s="1" t="n"/>
      <c r="G61" s="1" t="n"/>
      <c r="H61" s="1" t="n"/>
      <c r="I61" s="1" t="n"/>
      <c r="J61" s="1" t="n"/>
      <c r="K61" s="1" t="n"/>
      <c r="L61" s="1" t="n"/>
      <c r="M61" s="1" t="n"/>
      <c r="N61" s="1" t="n"/>
      <c r="O61" s="1" t="n"/>
      <c r="P61" s="1" t="n"/>
      <c r="Q61" s="1" t="n"/>
    </row>
    <row r="62">
      <c r="A62" s="1" t="n"/>
      <c r="B62" s="1" t="n"/>
      <c r="C62" s="1" t="n"/>
      <c r="D62" s="1" t="n"/>
      <c r="E62" s="1" t="n"/>
      <c r="F62" s="1" t="n"/>
      <c r="G62" s="1" t="n"/>
      <c r="H62" s="1" t="n"/>
      <c r="I62" s="1" t="n"/>
      <c r="J62" s="1" t="n"/>
      <c r="K62" s="1" t="n"/>
      <c r="L62" s="1" t="n"/>
      <c r="M62" s="1" t="n"/>
      <c r="N62" s="1" t="n"/>
      <c r="O62" s="1" t="n"/>
      <c r="P62" s="1" t="n"/>
      <c r="Q62" s="1" t="n"/>
    </row>
    <row r="63">
      <c r="A63" s="1" t="n"/>
      <c r="B63" s="1" t="n"/>
      <c r="C63" s="1" t="n"/>
      <c r="D63" s="1" t="n"/>
      <c r="E63" s="1" t="n"/>
      <c r="F63" s="1" t="n"/>
      <c r="G63" s="1" t="n"/>
      <c r="H63" s="1" t="n"/>
      <c r="I63" s="1" t="n"/>
      <c r="J63" s="1" t="n"/>
      <c r="K63" s="1" t="n"/>
      <c r="L63" s="1" t="n"/>
      <c r="M63" s="1" t="n"/>
      <c r="N63" s="1" t="n"/>
      <c r="O63" s="1" t="n"/>
      <c r="P63" s="1" t="n"/>
      <c r="Q63" s="1" t="n"/>
    </row>
    <row r="64">
      <c r="A64" s="1" t="n"/>
      <c r="B64" s="1" t="n"/>
      <c r="C64" s="1" t="n"/>
      <c r="D64" s="1" t="n"/>
      <c r="E64" s="1" t="n"/>
      <c r="F64" s="1" t="n"/>
      <c r="G64" s="1" t="n"/>
      <c r="H64" s="1" t="n"/>
      <c r="I64" s="1" t="n"/>
      <c r="J64" s="1" t="n"/>
      <c r="K64" s="1" t="n"/>
      <c r="L64" s="1" t="n"/>
      <c r="M64" s="1" t="n"/>
      <c r="N64" s="1" t="n"/>
      <c r="O64" s="1" t="n"/>
      <c r="P64" s="1" t="n"/>
      <c r="Q64" s="1" t="n"/>
    </row>
    <row r="65">
      <c r="A65" s="1" t="n"/>
      <c r="B65" s="1" t="n"/>
      <c r="C65" s="1" t="n"/>
      <c r="D65" s="1" t="n"/>
      <c r="E65" s="1" t="n"/>
      <c r="F65" s="1" t="n"/>
      <c r="G65" s="1" t="n"/>
      <c r="H65" s="1" t="n"/>
      <c r="I65" s="1" t="n"/>
      <c r="J65" s="1" t="n"/>
      <c r="K65" s="1" t="n"/>
      <c r="L65" s="1" t="n"/>
      <c r="M65" s="1" t="n"/>
      <c r="N65" s="1" t="n"/>
      <c r="O65" s="1" t="n"/>
      <c r="P65" s="1" t="n"/>
      <c r="Q65" s="1" t="n"/>
    </row>
    <row r="66">
      <c r="A66" s="1" t="n"/>
      <c r="B66" s="1" t="n"/>
      <c r="C66" s="1" t="n"/>
      <c r="D66" s="1" t="n"/>
      <c r="E66" s="1" t="n"/>
      <c r="F66" s="1" t="n"/>
      <c r="G66" s="1" t="n"/>
      <c r="H66" s="1" t="n"/>
      <c r="I66" s="1" t="n"/>
      <c r="J66" s="1" t="n"/>
      <c r="K66" s="1" t="n"/>
      <c r="L66" s="1" t="n"/>
      <c r="M66" s="1" t="n"/>
      <c r="N66" s="1" t="n"/>
      <c r="O66" s="1" t="n"/>
      <c r="P66" s="1" t="n"/>
      <c r="Q66" s="1" t="n"/>
    </row>
    <row r="67">
      <c r="A67" s="1" t="n"/>
      <c r="B67" s="1" t="n"/>
      <c r="C67" s="1" t="n"/>
      <c r="D67" s="1" t="n"/>
      <c r="E67" s="1" t="n"/>
      <c r="F67" s="1" t="n"/>
      <c r="G67" s="1" t="n"/>
      <c r="H67" s="1" t="n"/>
      <c r="I67" s="1" t="n"/>
      <c r="J67" s="1" t="n"/>
      <c r="K67" s="1" t="n"/>
      <c r="L67" s="1" t="n"/>
      <c r="M67" s="1" t="n"/>
      <c r="N67" s="1" t="n"/>
      <c r="O67" s="1" t="n"/>
      <c r="P67" s="1" t="n"/>
      <c r="Q67" s="1" t="n"/>
    </row>
    <row r="68">
      <c r="A68" s="1" t="n"/>
      <c r="B68" s="1" t="n"/>
      <c r="C68" s="1" t="n"/>
      <c r="D68" s="1" t="n"/>
      <c r="E68" s="1" t="n"/>
      <c r="F68" s="1" t="n"/>
      <c r="G68" s="1" t="n"/>
      <c r="H68" s="1" t="n"/>
      <c r="I68" s="1" t="n"/>
      <c r="J68" s="1" t="n"/>
      <c r="K68" s="1" t="n"/>
      <c r="L68" s="1" t="n"/>
      <c r="M68" s="1" t="n"/>
      <c r="N68" s="1" t="n"/>
      <c r="O68" s="1" t="n"/>
      <c r="P68" s="1" t="n"/>
      <c r="Q68" s="1" t="n"/>
    </row>
    <row r="69">
      <c r="A69" s="1" t="n"/>
      <c r="B69" s="1" t="n"/>
      <c r="C69" s="1" t="n"/>
      <c r="D69" s="1" t="n"/>
      <c r="E69" s="1" t="n"/>
      <c r="F69" s="1" t="n"/>
      <c r="G69" s="1" t="n"/>
      <c r="H69" s="1" t="n"/>
      <c r="I69" s="1" t="n"/>
      <c r="J69" s="1" t="n"/>
      <c r="K69" s="1" t="n"/>
      <c r="L69" s="1" t="n"/>
      <c r="M69" s="1" t="n"/>
      <c r="N69" s="1" t="n"/>
      <c r="O69" s="1" t="n"/>
      <c r="P69" s="1" t="n"/>
      <c r="Q69" s="1" t="n"/>
    </row>
    <row r="70">
      <c r="A70" s="1" t="n"/>
      <c r="B70" s="1" t="n"/>
      <c r="C70" s="1" t="n"/>
      <c r="D70" s="1" t="n"/>
      <c r="E70" s="1" t="n"/>
      <c r="F70" s="1" t="n"/>
      <c r="G70" s="1" t="n"/>
      <c r="H70" s="1" t="n"/>
      <c r="I70" s="1" t="n"/>
      <c r="J70" s="1" t="n"/>
      <c r="K70" s="1" t="n"/>
      <c r="L70" s="1" t="n"/>
      <c r="M70" s="1" t="n"/>
      <c r="N70" s="1" t="n"/>
      <c r="O70" s="1" t="n"/>
      <c r="P70" s="1" t="n"/>
      <c r="Q70" s="1" t="n"/>
    </row>
    <row r="71">
      <c r="A71" s="1" t="n"/>
      <c r="B71" s="1" t="n"/>
      <c r="C71" s="1" t="n"/>
      <c r="D71" s="1" t="n"/>
      <c r="E71" s="1" t="n"/>
      <c r="F71" s="1" t="n"/>
      <c r="G71" s="1" t="n"/>
      <c r="H71" s="1" t="n"/>
      <c r="I71" s="1" t="n"/>
      <c r="J71" s="1" t="n"/>
      <c r="K71" s="1" t="n"/>
      <c r="L71" s="1" t="n"/>
      <c r="M71" s="1" t="n"/>
      <c r="N71" s="1" t="n"/>
      <c r="O71" s="1" t="n"/>
      <c r="P71" s="1" t="n"/>
      <c r="Q71" s="1" t="n"/>
    </row>
    <row r="72">
      <c r="A72" s="1" t="n"/>
      <c r="B72" s="1" t="n"/>
      <c r="C72" s="1" t="n"/>
      <c r="D72" s="1" t="n"/>
      <c r="E72" s="1" t="n"/>
      <c r="F72" s="1" t="n"/>
      <c r="G72" s="1" t="n"/>
      <c r="H72" s="1" t="n"/>
      <c r="I72" s="1" t="n"/>
      <c r="J72" s="1" t="n"/>
      <c r="K72" s="1" t="n"/>
      <c r="L72" s="1" t="n"/>
      <c r="M72" s="1" t="n"/>
      <c r="N72" s="1" t="n"/>
      <c r="O72" s="1" t="n"/>
      <c r="P72" s="1" t="n"/>
      <c r="Q72" s="1" t="n"/>
    </row>
    <row r="73">
      <c r="A73" s="1" t="n"/>
      <c r="B73" s="1" t="n"/>
      <c r="C73" s="1" t="n"/>
      <c r="D73" s="1" t="n"/>
      <c r="E73" s="1" t="n"/>
      <c r="F73" s="1" t="n"/>
      <c r="G73" s="1" t="n"/>
      <c r="H73" s="1" t="n"/>
      <c r="I73" s="1" t="n"/>
      <c r="J73" s="1" t="n"/>
      <c r="K73" s="1" t="n"/>
      <c r="L73" s="1" t="n"/>
      <c r="M73" s="1" t="n"/>
      <c r="N73" s="1" t="n"/>
      <c r="O73" s="1" t="n"/>
      <c r="P73" s="1" t="n"/>
      <c r="Q73" s="1" t="n"/>
    </row>
    <row r="74">
      <c r="A74" s="1" t="n"/>
      <c r="B74" s="1" t="n"/>
      <c r="C74" s="1" t="n"/>
      <c r="D74" s="1" t="n"/>
      <c r="E74" s="1" t="n"/>
      <c r="F74" s="1" t="n"/>
      <c r="G74" s="1" t="n"/>
      <c r="H74" s="1" t="n"/>
      <c r="I74" s="1" t="n"/>
      <c r="J74" s="1" t="n"/>
      <c r="K74" s="1" t="n"/>
      <c r="L74" s="1" t="n"/>
      <c r="M74" s="1" t="n"/>
      <c r="N74" s="1" t="n"/>
      <c r="O74" s="1" t="n"/>
      <c r="P74" s="1" t="n"/>
      <c r="Q74" s="1" t="n"/>
    </row>
    <row r="75">
      <c r="A75" s="1" t="n"/>
      <c r="B75" s="1" t="n"/>
      <c r="C75" s="1" t="n"/>
      <c r="D75" s="1" t="n"/>
      <c r="E75" s="1" t="n"/>
      <c r="F75" s="1" t="n"/>
      <c r="G75" s="1" t="n"/>
      <c r="H75" s="1" t="n"/>
      <c r="I75" s="1" t="n"/>
      <c r="J75" s="1" t="n"/>
      <c r="K75" s="1" t="n"/>
      <c r="L75" s="1" t="n"/>
      <c r="M75" s="1" t="n"/>
      <c r="N75" s="1" t="n"/>
      <c r="O75" s="1" t="n"/>
      <c r="P75" s="1" t="n"/>
      <c r="Q75" s="1" t="n"/>
    </row>
    <row r="76">
      <c r="A76" s="1" t="n"/>
      <c r="B76" s="1" t="n"/>
      <c r="C76" s="1" t="n"/>
      <c r="D76" s="1" t="n"/>
      <c r="E76" s="1" t="n"/>
      <c r="F76" s="1" t="n"/>
      <c r="G76" s="1" t="n"/>
      <c r="H76" s="1" t="n"/>
      <c r="I76" s="1" t="n"/>
      <c r="J76" s="1" t="n"/>
      <c r="K76" s="1" t="n"/>
      <c r="L76" s="1" t="n"/>
      <c r="M76" s="1" t="n"/>
      <c r="N76" s="1" t="n"/>
      <c r="O76" s="1" t="n"/>
      <c r="P76" s="1" t="n"/>
      <c r="Q76" s="1" t="n"/>
    </row>
    <row r="77">
      <c r="A77" s="1" t="n"/>
      <c r="B77" s="1" t="n"/>
      <c r="C77" s="1" t="n"/>
      <c r="D77" s="1" t="n"/>
      <c r="E77" s="1" t="n"/>
      <c r="F77" s="1" t="n"/>
      <c r="G77" s="1" t="n"/>
      <c r="H77" s="1" t="n"/>
      <c r="I77" s="1" t="n"/>
      <c r="J77" s="1" t="n"/>
      <c r="K77" s="1" t="n"/>
      <c r="L77" s="1" t="n"/>
      <c r="M77" s="1" t="n"/>
      <c r="N77" s="1" t="n"/>
      <c r="O77" s="1" t="n"/>
      <c r="P77" s="1" t="n"/>
      <c r="Q77" s="1" t="n"/>
    </row>
    <row r="78">
      <c r="A78" s="1" t="n"/>
      <c r="B78" s="1" t="n"/>
      <c r="C78" s="1" t="n"/>
      <c r="D78" s="1" t="n"/>
      <c r="E78" s="1" t="n"/>
      <c r="F78" s="1" t="n"/>
      <c r="G78" s="1" t="n"/>
      <c r="H78" s="1" t="n"/>
      <c r="I78" s="1" t="n"/>
      <c r="J78" s="1" t="n"/>
      <c r="K78" s="1" t="n"/>
      <c r="L78" s="1" t="n"/>
      <c r="M78" s="1" t="n"/>
      <c r="N78" s="1" t="n"/>
      <c r="O78" s="1" t="n"/>
      <c r="P78" s="1" t="n"/>
      <c r="Q78" s="1" t="n"/>
    </row>
    <row r="79">
      <c r="A79" s="1" t="n"/>
      <c r="B79" s="1" t="n"/>
      <c r="C79" s="1" t="n"/>
      <c r="D79" s="1" t="n"/>
      <c r="E79" s="1" t="n"/>
      <c r="F79" s="1" t="n"/>
      <c r="G79" s="1" t="n"/>
      <c r="H79" s="1" t="n"/>
      <c r="I79" s="1" t="n"/>
      <c r="J79" s="1" t="n"/>
      <c r="K79" s="1" t="n"/>
      <c r="L79" s="1" t="n"/>
      <c r="M79" s="1" t="n"/>
      <c r="N79" s="1" t="n"/>
      <c r="O79" s="1" t="n"/>
      <c r="P79" s="1" t="n"/>
      <c r="Q79" s="1" t="n"/>
    </row>
    <row r="80">
      <c r="A80" s="1" t="n"/>
      <c r="B80" s="1" t="n"/>
      <c r="C80" s="1" t="n"/>
      <c r="D80" s="1" t="n"/>
      <c r="E80" s="1" t="n"/>
      <c r="F80" s="1" t="n"/>
      <c r="G80" s="1" t="n"/>
      <c r="H80" s="1" t="n"/>
      <c r="I80" s="1" t="n"/>
      <c r="J80" s="1" t="n"/>
      <c r="K80" s="1" t="n"/>
      <c r="L80" s="1" t="n"/>
      <c r="M80" s="1" t="n"/>
      <c r="N80" s="1" t="n"/>
      <c r="O80" s="1" t="n"/>
      <c r="P80" s="1" t="n"/>
      <c r="Q80" s="1" t="n"/>
    </row>
  </sheetData>
  <mergeCells count="2">
    <mergeCell ref="A1:H1"/>
    <mergeCell ref="A12:B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2026-08-04T06:04:06Z</dcterms:created>
  <dcterms:modified xmlns:dcterms="http://purl.org/dc/terms/" xmlns:xsi="http://www.w3.org/2001/XMLSchema-instance" xsi:type="dcterms:W3CDTF">2026-08-04T06:10:39Z</dcterms:modified>
</cp:coreProperties>
</file>